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44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40" fillId="0" borderId="0" applyAlignment="1" pivotButton="0" quotePrefix="0" xfId="0">
      <alignment horizontal="center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9" borderId="101" applyAlignment="1" pivotButton="0" quotePrefix="0" xfId="0">
      <alignment horizontal="center" wrapText="1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164" fontId="0" fillId="0" borderId="23" pivotButton="0" quotePrefix="0" xfId="0"/>
    <xf numFmtId="164" fontId="0" fillId="0" borderId="32" pivotButton="0" quotePrefix="0" xfId="0"/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164" fontId="0" fillId="26" borderId="23" pivotButton="0" quotePrefix="0" xfId="0"/>
    <xf numFmtId="164" fontId="0" fillId="26" borderId="32" pivotButton="0" quotePrefix="0" xfId="0"/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0" fontId="13" fillId="0" borderId="0" applyAlignment="1" pivotButton="0" quotePrefix="0" xfId="0">
      <alignment horizontal="left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 wrapText="1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37" fillId="0" borderId="15" applyAlignment="1" pivotButton="0" quotePrefix="0" xfId="0">
      <alignment horizontal="left"/>
    </xf>
    <xf numFmtId="0" fontId="0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2" fillId="0" borderId="0" applyAlignment="1" pivotButton="0" quotePrefix="0" xfId="0">
      <alignment horizontal="left" vertical="top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0" borderId="1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3" min="4" max="4"/>
    <col hidden="1" width="21.140625" customWidth="1" style="2263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28" t="n"/>
      <c r="J1" s="2021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30" t="inlineStr">
        <is>
          <t>Atherton High School Football Field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90" t="inlineStr">
        <is>
          <t>Mailing Address: PO Box 27, Hartford, KY 42347</t>
        </is>
      </c>
      <c r="R2" s="219" t="n"/>
      <c r="S2" s="219" t="n"/>
      <c r="T2" s="707" t="n"/>
      <c r="U2" s="2230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90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92" t="inlineStr">
        <is>
          <t>3000 Dundee Road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90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92" t="inlineStr">
        <is>
          <t xml:space="preserve">Jefferson County, Louisville, KY </t>
        </is>
      </c>
      <c r="AI4" s="2732" t="n"/>
      <c r="AJ4" s="2742" t="inlineStr">
        <is>
          <t>26-3326Y</t>
        </is>
      </c>
      <c r="AK4" s="2743" t="n"/>
      <c r="AL4" s="2744" t="n"/>
      <c r="AM4" s="219" t="n"/>
      <c r="AN4" s="2745" t="n">
        <v>46245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90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92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90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92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90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92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90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92" t="inlineStr">
        <is>
          <t>Sabak Wilson &amp; Lingo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84" t="inlineStr">
        <is>
          <t>7.17.26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84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3" t="n"/>
      <c r="B10" s="2263" t="n"/>
      <c r="C10" s="2263" t="n"/>
      <c r="AN10" s="2217" t="n"/>
      <c r="AO10" s="107" t="n"/>
      <c r="AP10" s="107" t="n"/>
      <c r="AQ10" s="107" t="n"/>
      <c r="AR10" s="2306" t="n"/>
    </row>
    <row r="11" ht="17.1" customHeight="1">
      <c r="A11" s="1991" t="inlineStr">
        <is>
          <t xml:space="preserve">Thank you for the opportunity to provide you with this quote. </t>
        </is>
      </c>
      <c r="B11" s="1991" t="n"/>
      <c r="C11" s="1991" t="n"/>
      <c r="D11" s="1991" t="n"/>
      <c r="E11" s="1991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91" t="inlineStr">
        <is>
          <t>Please contact your regional salesperson with questions or to place an order:</t>
        </is>
      </c>
      <c r="B12" s="1991" t="n"/>
      <c r="C12" s="1991" t="n"/>
      <c r="D12" s="1991" t="n"/>
      <c r="E12" s="1991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91" t="inlineStr">
        <is>
          <t xml:space="preserve">Lead time will be confirmed at the time the order is placed. </t>
        </is>
      </c>
      <c r="B14" s="1991" t="n"/>
      <c r="C14" s="1991" t="n"/>
      <c r="D14" s="1991" t="n"/>
      <c r="E14" s="1991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91" t="inlineStr">
        <is>
          <t>We look forward to working with you!</t>
        </is>
      </c>
      <c r="B15" s="1991" t="n"/>
      <c r="C15" s="1991" t="n"/>
      <c r="D15" s="1991" t="n"/>
      <c r="E15" s="1991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69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6202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372.12</v>
      </c>
      <c r="AM19" s="878" t="n"/>
      <c r="AN19" s="878" t="n"/>
      <c r="AO19" s="878" t="n"/>
      <c r="AP19" s="2734" t="n"/>
      <c r="AQ19" s="2761" t="n">
        <v>6574.12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80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91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73" t="inlineStr">
        <is>
          <t xml:space="preserve">End Treatment   18" Sloped/Flared HW W/ED </t>
        </is>
      </c>
      <c r="G23" s="2770" t="n"/>
      <c r="H23" s="2770" t="n"/>
      <c r="I23" s="2770" t="n"/>
      <c r="J23" s="2770" t="n"/>
      <c r="K23" s="1392" t="n"/>
      <c r="L23" s="2773" t="n">
        <v>818</v>
      </c>
      <c r="M23" s="2771" t="n"/>
      <c r="N23" s="2773" t="n">
        <v>818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1985" t="inlineStr">
        <is>
          <t xml:space="preserve">Storm Manhole  </t>
        </is>
      </c>
      <c r="G24" s="2770" t="n"/>
      <c r="H24" s="2770" t="n"/>
      <c r="I24" s="2770" t="n"/>
      <c r="J24" s="2770" t="n"/>
      <c r="K24" s="1393" t="n"/>
      <c r="L24" s="2778" t="n">
        <v>1818.5</v>
      </c>
      <c r="M24" s="2771" t="n"/>
      <c r="N24" s="2778" t="n">
        <v>3637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973" t="inlineStr">
        <is>
          <t>Storm Manhole  Diversion Structure</t>
        </is>
      </c>
      <c r="G25" s="2770" t="n"/>
      <c r="H25" s="2770" t="n"/>
      <c r="I25" s="2770" t="n"/>
      <c r="J25" s="2770" t="n"/>
      <c r="K25" s="1392" t="n"/>
      <c r="L25" s="2773" t="n">
        <v>1747</v>
      </c>
      <c r="M25" s="2771" t="n"/>
      <c r="N25" s="2773" t="n">
        <v>1747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85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73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85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7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85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7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85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7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85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7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85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7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85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9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7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151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85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7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1985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85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198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7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1985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85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98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7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985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85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98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7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985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85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98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7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985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85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98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7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985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85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98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7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985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85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98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7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985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85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98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7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985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85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98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7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985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85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98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7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985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85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98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7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985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85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98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7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985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85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98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7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985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85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98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7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985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85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98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7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985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85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98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7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985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85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98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7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985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85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98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7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985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85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98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7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985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85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98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7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985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85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98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7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985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85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98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7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985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85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98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7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985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85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98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7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985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85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98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7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985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85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98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7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985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85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98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7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985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85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98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7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985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85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98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7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985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85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98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7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985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85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98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7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985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85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98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7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985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85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98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7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985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85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98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7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985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85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98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7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985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85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98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7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985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85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98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30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30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2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25" t="n"/>
      <c r="L116" s="2795" t="n">
        <v>6202</v>
      </c>
      <c r="M116" s="876" t="n"/>
      <c r="N116" s="876" t="n"/>
      <c r="O116" s="876" t="n"/>
      <c r="P116" s="2740" t="n"/>
      <c r="Q116" s="1990" t="n"/>
      <c r="R116" s="2806" t="n"/>
      <c r="S116" s="212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19" t="inlineStr">
        <is>
          <t>Joint Sealant</t>
        </is>
      </c>
      <c r="U123" s="876" t="n"/>
      <c r="V123" s="2120" t="n"/>
      <c r="W123" s="2120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90" t="n"/>
      <c r="W124" s="208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26-3326Y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91" t="inlineStr">
        <is>
          <t>Atherton High School Football Field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97" t="n"/>
      <c r="W125" s="2096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91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90" t="n"/>
      <c r="W126" s="208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97" t="n"/>
      <c r="W127" s="2096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91" t="inlineStr">
        <is>
          <t xml:space="preserve">Jefferson County, Louisville,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90" t="n"/>
      <c r="W128" s="208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97" t="n"/>
      <c r="W129" s="2096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90" t="n"/>
      <c r="W130" s="208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97" t="n"/>
      <c r="W131" s="2096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90" t="n"/>
      <c r="W132" s="208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82" t="n"/>
      <c r="W133" s="2081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69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66" t="n"/>
      <c r="V137" s="2066" t="n"/>
      <c r="W137" s="2066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STR N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18" Sloped/Flared HW W/ED </t>
        </is>
      </c>
      <c r="J139" s="376" t="inlineStr">
        <is>
          <t xml:space="preserve">End Treatment   18" Sloped/Flared HW W/ED </t>
        </is>
      </c>
      <c r="K139" s="383" t="inlineStr">
        <is>
          <t xml:space="preserve">End Treatment   18" Sloped/Flared HW W/ED </t>
        </is>
      </c>
      <c r="L139" s="248" t="str"/>
      <c r="M139" s="249" t="str"/>
      <c r="N139" s="250" t="n">
        <v>1</v>
      </c>
      <c r="O139" s="238" t="n">
        <v>1</v>
      </c>
      <c r="P139" s="2849" t="n">
        <v>818</v>
      </c>
      <c r="Q139" s="2850" t="n"/>
      <c r="R139" s="2860" t="n">
        <v>818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818</v>
      </c>
      <c r="AT139" s="2864" t="n">
        <v>818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STR M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60 Dia.</t>
        </is>
      </c>
      <c r="M140" s="256" t="n">
        <v>7.050000000000011</v>
      </c>
      <c r="N140" s="257" t="n">
        <v>1</v>
      </c>
      <c r="O140" s="238" t="n">
        <v>1</v>
      </c>
      <c r="P140" s="2849" t="n">
        <v>1901</v>
      </c>
      <c r="Q140" s="2850" t="n"/>
      <c r="R140" s="2865" t="n">
        <v>1901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1901</v>
      </c>
      <c r="AT140" s="2864" t="n">
        <v>1901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STR L ST-MH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60 Dia.</t>
        </is>
      </c>
      <c r="M141" s="249" t="n">
        <v>5.699999999999989</v>
      </c>
      <c r="N141" s="250" t="n">
        <v>1</v>
      </c>
      <c r="O141" s="238" t="n">
        <v>1</v>
      </c>
      <c r="P141" s="2849" t="n">
        <v>1736</v>
      </c>
      <c r="Q141" s="2850" t="n"/>
      <c r="R141" s="2860" t="n">
        <v>1736</v>
      </c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1736</v>
      </c>
      <c r="AT141" s="2864" t="n">
        <v>1736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STR DS-1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>Storm Manhole  Diversion Structure</t>
        </is>
      </c>
      <c r="J142" s="376" t="inlineStr">
        <is>
          <t>Storm Manhole  Diversion Structure</t>
        </is>
      </c>
      <c r="K142" s="383" t="inlineStr">
        <is>
          <t>Storm Manhole  Diversion Structure</t>
        </is>
      </c>
      <c r="L142" s="255" t="inlineStr">
        <is>
          <t>48 Dia.</t>
        </is>
      </c>
      <c r="M142" s="256" t="n">
        <v>8.75</v>
      </c>
      <c r="N142" s="257" t="n">
        <v>1</v>
      </c>
      <c r="O142" s="238" t="n">
        <v>1</v>
      </c>
      <c r="P142" s="2849" t="n">
        <v>1747</v>
      </c>
      <c r="Q142" s="2850" t="n"/>
      <c r="R142" s="2865" t="n">
        <v>1747</v>
      </c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1747</v>
      </c>
      <c r="AT142" s="2864" t="n">
        <v>1747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6202</v>
      </c>
      <c r="O741" s="876" t="n"/>
      <c r="P741" s="876" t="n"/>
      <c r="Q741" s="876" t="n"/>
      <c r="R741" s="2740" t="n"/>
      <c r="S741" s="2048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6202</v>
      </c>
      <c r="AT741" s="2740" t="n"/>
    </row>
    <row r="742" ht="18" customFormat="1" customHeight="1" s="209">
      <c r="D742" s="2043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43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43" t="n"/>
      <c r="E743" s="2043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castings.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45" t="n"/>
      <c r="B784" s="2046" t="n"/>
      <c r="C784" s="2046" t="n"/>
      <c r="D784" s="2046" t="n"/>
      <c r="E784" s="2046" t="n"/>
      <c r="F784" s="2046" t="n"/>
      <c r="G784" s="2046" t="n"/>
      <c r="H784" s="2046" t="n"/>
      <c r="I784" s="2046" t="n"/>
      <c r="J784" s="2046" t="n"/>
      <c r="K784" s="2046" t="n"/>
      <c r="L784" s="2046" t="n"/>
      <c r="M784" s="2046" t="n"/>
      <c r="N784" s="2046" t="n"/>
      <c r="O784" s="757" t="n">
        <v>0</v>
      </c>
      <c r="P784" s="2046" t="n"/>
      <c r="Q784" s="2046" t="n"/>
      <c r="R784" s="2046" t="n"/>
      <c r="S784" s="2046" t="n"/>
      <c r="T784" s="2046" t="n"/>
      <c r="U784" s="2046" t="n"/>
      <c r="V784" s="2046" t="n"/>
      <c r="W784" s="2046" t="n"/>
      <c r="X784" s="2046" t="n"/>
      <c r="Y784" s="2046" t="n"/>
      <c r="Z784" s="2046" t="n"/>
      <c r="AA784" s="2046" t="n"/>
      <c r="AB784" s="2046" t="n"/>
      <c r="AC784" s="2046" t="n"/>
      <c r="AD784" s="2047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251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21" t="inlineStr">
        <is>
          <t>Infrastructure Precast, Inc.</t>
        </is>
      </c>
      <c r="S807" s="217" t="n"/>
      <c r="T807" s="700" t="inlineStr">
        <is>
          <t>Project Name:</t>
        </is>
      </c>
      <c r="U807" s="1992" t="inlineStr">
        <is>
          <t>Atherton High School Football Field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90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92" t="inlineStr">
        <is>
          <t>3000 Dundee Road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90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92" t="inlineStr">
        <is>
          <t xml:space="preserve">Jefferson County, Louisville,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90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92" t="inlineStr">
        <is>
          <t>n/a</t>
        </is>
      </c>
      <c r="AI810" s="2732" t="n"/>
      <c r="AJ810" s="2742" t="inlineStr">
        <is>
          <t>26-3326Y</t>
        </is>
      </c>
      <c r="AK810" s="2743" t="n"/>
      <c r="AL810" s="2744" t="n"/>
      <c r="AM810" s="219" t="n"/>
      <c r="AN810" s="2745" t="n">
        <v>46245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90" t="inlineStr">
        <is>
          <t>Office: (270) 363-2238</t>
        </is>
      </c>
      <c r="S811" s="219" t="n"/>
      <c r="T811" s="700" t="inlineStr">
        <is>
          <t>Storm End User:</t>
        </is>
      </c>
      <c r="U811" s="1992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99" t="inlineStr">
        <is>
          <t>sales@icastinc.com</t>
        </is>
      </c>
      <c r="S812" s="220" t="n"/>
      <c r="T812" s="700" t="inlineStr">
        <is>
          <t>Sanitary End User:</t>
        </is>
      </c>
      <c r="U812" s="1992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8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89" t="inlineStr">
        <is>
          <t>Sabak Wilson &amp; Lingo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21" t="inlineStr">
        <is>
          <t>Infrastructure Precast, Inc.</t>
        </is>
      </c>
      <c r="S882" s="217" t="n"/>
      <c r="T882" s="700" t="inlineStr">
        <is>
          <t>Project Name:</t>
        </is>
      </c>
      <c r="U882" s="1992" t="inlineStr">
        <is>
          <t>Atherton High School Football Field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90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92" t="inlineStr">
        <is>
          <t>3000 Dundee Road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90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92" t="inlineStr">
        <is>
          <t xml:space="preserve">Jefferson County, Louisville,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90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92" t="inlineStr">
        <is>
          <t>n/a</t>
        </is>
      </c>
      <c r="AI885" s="2732" t="n"/>
      <c r="AJ885" s="2742" t="inlineStr">
        <is>
          <t>26-3326Y</t>
        </is>
      </c>
      <c r="AK885" s="2743" t="n"/>
      <c r="AL885" s="2744" t="n"/>
      <c r="AM885" s="219" t="n"/>
      <c r="AN885" s="2745" t="n">
        <v>46245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90" t="inlineStr">
        <is>
          <t>Office: (270) 363-2238</t>
        </is>
      </c>
      <c r="S886" s="219" t="n"/>
      <c r="T886" s="700" t="inlineStr">
        <is>
          <t>Storm End User:</t>
        </is>
      </c>
      <c r="U886" s="1992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99" t="inlineStr">
        <is>
          <t>sales@icastinc.com</t>
        </is>
      </c>
      <c r="S887" s="220" t="n"/>
      <c r="T887" s="700" t="inlineStr">
        <is>
          <t>Sanitary End User:</t>
        </is>
      </c>
      <c r="U887" s="1992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8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89" t="inlineStr">
        <is>
          <t>Sabak Wilson &amp; Lingo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18">
      <formula>0</formula>
    </cfRule>
    <cfRule type="cellIs" priority="10" operator="greaterThan" dxfId="17">
      <formula>0</formula>
    </cfRule>
  </conditionalFormatting>
  <conditionalFormatting sqref="AW128:AZ128">
    <cfRule type="cellIs" priority="7" operator="equal" dxfId="18">
      <formula>0</formula>
    </cfRule>
    <cfRule type="cellIs" priority="8" operator="greaterThan" dxfId="17">
      <formula>0</formula>
    </cfRule>
  </conditionalFormatting>
  <conditionalFormatting sqref="AW131:AZ131">
    <cfRule type="cellIs" priority="5" operator="equal" dxfId="18">
      <formula>0</formula>
    </cfRule>
    <cfRule type="cellIs" priority="6" operator="greaterThan" dxfId="17">
      <formula>0</formula>
    </cfRule>
  </conditionalFormatting>
  <conditionalFormatting sqref="AW134:AZ134">
    <cfRule type="cellIs" priority="3" operator="equal" dxfId="18">
      <formula>0</formula>
    </cfRule>
    <cfRule type="cellIs" priority="4" operator="greaterThan" dxfId="17">
      <formula>0</formula>
    </cfRule>
  </conditionalFormatting>
  <conditionalFormatting sqref="AW122:AZ122">
    <cfRule type="cellIs" priority="1" operator="equal" dxfId="18">
      <formula>0</formula>
    </cfRule>
    <cfRule type="cellIs" priority="2" operator="greaterThan" dxfId="1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2026-08-12T11:38:37Z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