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1"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9"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5"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4" zoomScaleNormal="100" workbookViewId="0">
      <selection activeCell="U17" sqref="U17"/>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46230</v>
      </c>
      <c r="N5" s="876" t="n"/>
      <c r="O5" s="2731" t="n"/>
      <c r="P5" s="1807" t="inlineStr">
        <is>
          <t>26-3190BC</t>
        </is>
      </c>
      <c r="Q5" s="2731" t="n"/>
      <c r="T5" s="1735" t="inlineStr">
        <is>
          <t>Freight Lds:</t>
        </is>
      </c>
      <c r="U5" s="1042" t="n">
        <v>7</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872.0000000000001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n/a</t>
        </is>
      </c>
      <c r="Q7" s="2731" t="n"/>
      <c r="T7" s="1735" t="inlineStr">
        <is>
          <t>Freight Cost:</t>
        </is>
      </c>
      <c r="U7" s="2732" t="n">
        <v>7848.000000000001</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Emergency Box Culvert </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Davidson County, Nashville, TN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7</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BC120060-10W10T10F-9H</t>
        </is>
      </c>
      <c r="C16" s="2741" t="n"/>
      <c r="D16" s="2742" t="inlineStr">
        <is>
          <t>10'x5' RCBC Per LF</t>
        </is>
      </c>
      <c r="E16" s="878" t="n"/>
      <c r="F16" s="878" t="n"/>
      <c r="G16" s="878" t="n"/>
      <c r="H16" s="878" t="n"/>
      <c r="I16" s="878" t="n"/>
      <c r="J16" s="878" t="n"/>
      <c r="K16" s="2741" t="n"/>
      <c r="L16" s="2743" t="n">
        <v>72</v>
      </c>
      <c r="M16" s="2741" t="n"/>
      <c r="N16" s="1735" t="inlineStr">
        <is>
          <t>LF</t>
        </is>
      </c>
      <c r="O16" s="2744" t="n">
        <v>1056.25</v>
      </c>
      <c r="P16" s="2741" t="n"/>
      <c r="Q16" s="2744" t="n">
        <v>76050</v>
      </c>
      <c r="S16" s="924" t="n"/>
      <c r="T16" s="915" t="n"/>
      <c r="U16" s="907" t="n">
        <v>1.05</v>
      </c>
      <c r="V16" s="907" t="inlineStr">
        <is>
          <t>No</t>
        </is>
      </c>
      <c r="W16" s="1029" t="n">
        <v>2.167708333333333</v>
      </c>
      <c r="X16" s="1029" t="n">
        <v>156.075</v>
      </c>
      <c r="Y16" s="2745" t="n">
        <v>971.25</v>
      </c>
      <c r="Z16" s="2745" t="n">
        <v>33.60403652090341</v>
      </c>
      <c r="AA16" s="1029" t="inlineStr">
        <is>
          <t>Box Culvert</t>
        </is>
      </c>
      <c r="AB16" s="1029" t="n">
        <v>0</v>
      </c>
      <c r="AC16" s="2746" t="n">
        <v>0</v>
      </c>
      <c r="AD16" s="1029" t="n">
        <v>0</v>
      </c>
      <c r="AE16" s="2746" t="n">
        <v>0</v>
      </c>
      <c r="AF16" s="1029" t="n">
        <v>0</v>
      </c>
      <c r="AG16" s="2746" t="n">
        <v>0</v>
      </c>
      <c r="AH16" s="1029" t="e">
        <v>#N/A</v>
      </c>
      <c r="AI16" s="1029" t="e">
        <v>#N/A</v>
      </c>
      <c r="AJ16" s="1029" t="n">
        <v>6.936666666666667</v>
      </c>
      <c r="AK16" s="2746" t="n">
        <v>6104.000000000001</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85</v>
      </c>
      <c r="BG16" s="2745" t="n">
        <v>1056.25</v>
      </c>
      <c r="BH16" s="2745" t="n">
        <v>36.5449303219606</v>
      </c>
      <c r="BI16" s="2745" t="n">
        <v>6104.000000000001</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BCHW-120x060</t>
        </is>
      </c>
      <c r="C17" s="2748" t="n"/>
      <c r="D17" s="2749" t="inlineStr">
        <is>
          <t>10'x5' KYTC RCBC Headwall (0 Deg)</t>
        </is>
      </c>
      <c r="K17" s="2748" t="n"/>
      <c r="L17" s="2750" t="n">
        <v>2</v>
      </c>
      <c r="M17" s="2748" t="n"/>
      <c r="N17" s="905" t="inlineStr">
        <is>
          <t>EA</t>
        </is>
      </c>
      <c r="O17" s="2751" t="n">
        <v>11112</v>
      </c>
      <c r="P17" s="2748" t="n"/>
      <c r="Q17" s="2751" t="n">
        <v>22224</v>
      </c>
      <c r="S17" s="924" t="n"/>
      <c r="T17" s="915" t="n"/>
      <c r="U17" s="907" t="n">
        <v>1</v>
      </c>
      <c r="V17" s="907" t="inlineStr">
        <is>
          <t>No</t>
        </is>
      </c>
      <c r="W17" s="1029" t="n">
        <v>13.962</v>
      </c>
      <c r="X17" s="1029" t="n">
        <v>27.924</v>
      </c>
      <c r="Y17" s="2745" t="n">
        <v>10240</v>
      </c>
      <c r="Z17" s="2745" t="n">
        <v>55.00644606789858</v>
      </c>
      <c r="AA17" s="1029" t="inlineStr">
        <is>
          <t>BC Headwall</t>
        </is>
      </c>
      <c r="AB17" s="1029" t="n">
        <v>0</v>
      </c>
      <c r="AC17" s="2746" t="n">
        <v>0</v>
      </c>
      <c r="AD17" s="1029" t="n">
        <v>0</v>
      </c>
      <c r="AE17" s="2746" t="n">
        <v>0</v>
      </c>
      <c r="AF17" s="1029" t="n">
        <v>0</v>
      </c>
      <c r="AG17" s="2746" t="n">
        <v>0</v>
      </c>
      <c r="AH17" s="1029" t="n">
        <v>0</v>
      </c>
      <c r="AI17" s="1029" t="n">
        <v>0</v>
      </c>
      <c r="AJ17" s="1029" t="n">
        <v>0</v>
      </c>
      <c r="AK17" s="2746" t="n">
        <v>0</v>
      </c>
      <c r="AL17" s="1029" t="n">
        <v>1.241066666666667</v>
      </c>
      <c r="AM17" s="2746" t="n">
        <v>1744</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872</v>
      </c>
      <c r="BG17" s="2745" t="n">
        <v>11112</v>
      </c>
      <c r="BH17" s="2745" t="n">
        <v>59.69058874086807</v>
      </c>
      <c r="BI17" s="2745" t="n">
        <v>1744</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98274</v>
      </c>
      <c r="Q56" s="2731" t="n"/>
      <c r="W56" s="12" t="inlineStr">
        <is>
          <t>Subtotals:</t>
        </is>
      </c>
      <c r="X56" s="1031" t="n">
        <v>183.999</v>
      </c>
      <c r="AA56" s="914" t="inlineStr">
        <is>
          <t>Load Count:</t>
        </is>
      </c>
      <c r="AB56" s="1031" t="n">
        <v>0</v>
      </c>
      <c r="AC56" s="1032" t="n"/>
      <c r="AD56" s="1031" t="n">
        <v>0</v>
      </c>
      <c r="AE56" s="1032" t="n"/>
      <c r="AF56" s="1031" t="n">
        <v>0</v>
      </c>
      <c r="AG56" s="1033" t="n"/>
      <c r="AH56" s="1037" t="n"/>
      <c r="AI56" s="914" t="n"/>
      <c r="AJ56" s="1031" t="n">
        <v>6.936666666666667</v>
      </c>
      <c r="AK56" s="1032" t="n"/>
      <c r="AL56" s="1031" t="n">
        <v>1.241066666666667</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7848.000000000001</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0.0975</v>
      </c>
      <c r="P57" s="2763" t="n">
        <v>9581.715</v>
      </c>
      <c r="Q57" s="2731" t="n"/>
      <c r="AA57" s="1035" t="inlineStr">
        <is>
          <t>Round Up Loads:</t>
        </is>
      </c>
      <c r="AB57" s="1031" t="n">
        <v>0</v>
      </c>
      <c r="AC57" s="1032" t="n"/>
      <c r="AD57" s="1031" t="n">
        <v>0</v>
      </c>
      <c r="AE57" s="1032" t="n"/>
      <c r="AF57" s="1031" t="n">
        <v>0</v>
      </c>
      <c r="AG57" s="1033" t="n"/>
      <c r="AI57" s="1035" t="n"/>
      <c r="AJ57" s="1031" t="n">
        <v>7</v>
      </c>
      <c r="AK57" s="1032" t="n"/>
      <c r="AL57" s="1031" t="n">
        <v>2</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107855.715</v>
      </c>
      <c r="Q58" s="2731" t="n"/>
      <c r="Y58" s="1779" t="n"/>
      <c r="AA58" s="914" t="inlineStr">
        <is>
          <t>Category Freight Cost:</t>
        </is>
      </c>
      <c r="AB58" s="2732" t="n">
        <v>0</v>
      </c>
      <c r="AC58" s="2766" t="n"/>
      <c r="AD58" s="2732" t="n">
        <v>0</v>
      </c>
      <c r="AE58" s="2766" t="n"/>
      <c r="AF58" s="2732" t="n">
        <v>0</v>
      </c>
      <c r="AG58" s="2767" t="n"/>
      <c r="AI58" s="914" t="n"/>
      <c r="AJ58" s="2732" t="n">
        <v>6104.000000000001</v>
      </c>
      <c r="AK58" s="2766" t="n"/>
      <c r="AL58" s="2732" t="n">
        <v>1744</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872" t="e">
        <v>#N/A</v>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872.0000000000001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46230</v>
      </c>
      <c r="N91" s="876" t="n"/>
      <c r="O91" s="2731" t="n"/>
      <c r="P91" s="1807" t="inlineStr">
        <is>
          <t>26-3190BC</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n/a</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46230</v>
      </c>
      <c r="N153" s="876" t="n"/>
      <c r="O153" s="2731" t="n"/>
      <c r="P153" s="1807" t="inlineStr">
        <is>
          <t>26-3190BC</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n/a</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2026-07-28T11:04:13Z</dcterms:modified>
  <cp:lastModifiedBy>Jonathon Ross</cp:lastModifiedBy>
  <cp:lastPrinted>2026-07-02T18:02:50Z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