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3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topLeftCell="A6"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 xml:space="preserve">Jordan Reserve Subdivision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580 Jordan Road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Williamson County, Franklin, TN 37067</t>
        </is>
      </c>
      <c r="AI4" s="2732" t="n"/>
      <c r="AJ4" s="2742" t="inlineStr">
        <is>
          <t>26-3150X</t>
        </is>
      </c>
      <c r="AK4" s="2743" t="n"/>
      <c r="AL4" s="2744" t="n"/>
      <c r="AM4" s="219" t="n"/>
      <c r="AN4" s="2745" t="n">
        <v>46230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1977" t="inlineStr">
        <is>
          <t>M2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45962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19147</v>
      </c>
      <c r="T19" s="2734" t="n"/>
      <c r="U19" s="2759" t="n">
        <v>40206.08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59353.08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1749.5</v>
      </c>
      <c r="M23" s="2771" t="n"/>
      <c r="N23" s="2773" t="n">
        <v>3499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End Treatment   18" AW Flat Bottom Headwall </t>
        </is>
      </c>
      <c r="G24" s="2770" t="n"/>
      <c r="H24" s="2770" t="n"/>
      <c r="I24" s="2770" t="n"/>
      <c r="J24" s="2770" t="n"/>
      <c r="K24" s="1393" t="n"/>
      <c r="L24" s="2778" t="n">
        <v>473</v>
      </c>
      <c r="M24" s="2771" t="n"/>
      <c r="N24" s="2778" t="n">
        <v>946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7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1105.857142857143</v>
      </c>
      <c r="M25" s="2771" t="n"/>
      <c r="N25" s="2773" t="n">
        <v>7741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Storm Outlet Control Structure  </t>
        </is>
      </c>
      <c r="G26" s="2770" t="n"/>
      <c r="H26" s="2770" t="n"/>
      <c r="I26" s="2770" t="n"/>
      <c r="J26" s="2770" t="n"/>
      <c r="K26" s="1393" t="n"/>
      <c r="L26" s="2778" t="n">
        <v>1832</v>
      </c>
      <c r="M26" s="2771" t="n"/>
      <c r="N26" s="2778" t="n">
        <v>1832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Storm Area Drain  </t>
        </is>
      </c>
      <c r="G27" s="2770" t="n"/>
      <c r="H27" s="2770" t="n"/>
      <c r="I27" s="2770" t="n"/>
      <c r="J27" s="2770" t="n"/>
      <c r="K27" s="1392" t="n"/>
      <c r="L27" s="2773" t="n">
        <v>1004</v>
      </c>
      <c r="M27" s="2771" t="n"/>
      <c r="N27" s="2773" t="n">
        <v>1004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2114" t="inlineStr">
        <is>
          <t xml:space="preserve">Storm Curb Inlet (Single)  </t>
        </is>
      </c>
      <c r="G28" s="2770" t="n"/>
      <c r="H28" s="2770" t="n"/>
      <c r="I28" s="2770" t="n"/>
      <c r="J28" s="2770" t="n"/>
      <c r="K28" s="1393" t="n"/>
      <c r="L28" s="2778" t="n">
        <v>1031.25</v>
      </c>
      <c r="M28" s="2771" t="n"/>
      <c r="N28" s="2778" t="n">
        <v>4125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7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1616</v>
      </c>
      <c r="T41" s="2114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24.88</v>
      </c>
      <c r="AB41" s="2801" t="n">
        <v>40206.08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19147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40206.08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26-3150X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 xml:space="preserve">Jordan Reserve Subdivision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Williamson County, Franklin, TN 37067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46230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6.899999999999977</v>
      </c>
      <c r="N139" s="250" t="n">
        <v>1</v>
      </c>
      <c r="O139" s="238" t="n">
        <v>1</v>
      </c>
      <c r="P139" s="2849" t="n">
        <v>1993</v>
      </c>
      <c r="Q139" s="2850" t="n"/>
      <c r="R139" s="2860" t="n">
        <v>1993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863" t="n">
        <v>1993</v>
      </c>
      <c r="AT139" s="2864" t="n">
        <v>1993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3.699999999999932</v>
      </c>
      <c r="N140" s="257" t="n">
        <v>1</v>
      </c>
      <c r="O140" s="238" t="n">
        <v>1</v>
      </c>
      <c r="P140" s="2849" t="n">
        <v>1506</v>
      </c>
      <c r="Q140" s="2850" t="n"/>
      <c r="R140" s="2865" t="n">
        <v>1506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863" t="n">
        <v>1506</v>
      </c>
      <c r="AT140" s="2864" t="n">
        <v>1506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R1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AW Flat Bottom Headwall </t>
        </is>
      </c>
      <c r="J141" s="376" t="inlineStr">
        <is>
          <t xml:space="preserve">End Treatment   18" AW Flat Bottom Headwall </t>
        </is>
      </c>
      <c r="K141" s="383" t="inlineStr">
        <is>
          <t xml:space="preserve">End Treatment   18" AW Flat Bottom Headwall </t>
        </is>
      </c>
      <c r="L141" s="248" t="str"/>
      <c r="M141" s="249" t="str"/>
      <c r="N141" s="250" t="n">
        <v>1</v>
      </c>
      <c r="O141" s="238" t="n">
        <v>1</v>
      </c>
      <c r="P141" s="2849" t="n">
        <v>473</v>
      </c>
      <c r="Q141" s="2850" t="n"/>
      <c r="R141" s="2860" t="n">
        <v>473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473</v>
      </c>
      <c r="AT141" s="2864" t="n">
        <v>473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R2 ST-MH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Manhole  </t>
        </is>
      </c>
      <c r="J142" s="376" t="inlineStr">
        <is>
          <t xml:space="preserve">Storm Manhole  </t>
        </is>
      </c>
      <c r="K142" s="383" t="inlineStr">
        <is>
          <t xml:space="preserve">Storm Manhole  </t>
        </is>
      </c>
      <c r="L142" s="255" t="inlineStr">
        <is>
          <t>48 Dia.</t>
        </is>
      </c>
      <c r="M142" s="256" t="n">
        <v>3.919999999999959</v>
      </c>
      <c r="N142" s="257" t="n">
        <v>1</v>
      </c>
      <c r="O142" s="238" t="n">
        <v>1</v>
      </c>
      <c r="P142" s="2849" t="n">
        <v>880</v>
      </c>
      <c r="Q142" s="2850" t="n"/>
      <c r="R142" s="2865" t="n">
        <v>880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880</v>
      </c>
      <c r="AT142" s="2864" t="n">
        <v>880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R3 ST-MH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Manhole  </t>
        </is>
      </c>
      <c r="J143" s="376" t="inlineStr">
        <is>
          <t xml:space="preserve">Storm Manhole  </t>
        </is>
      </c>
      <c r="K143" s="383" t="inlineStr">
        <is>
          <t xml:space="preserve">Storm Manhole  </t>
        </is>
      </c>
      <c r="L143" s="248" t="inlineStr">
        <is>
          <t>48 Dia.</t>
        </is>
      </c>
      <c r="M143" s="249" t="n">
        <v>5.009999999999991</v>
      </c>
      <c r="N143" s="250" t="n">
        <v>1</v>
      </c>
      <c r="O143" s="238" t="n">
        <v>1</v>
      </c>
      <c r="P143" s="2849" t="n">
        <v>978</v>
      </c>
      <c r="Q143" s="2850" t="n"/>
      <c r="R143" s="2860" t="n">
        <v>978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978</v>
      </c>
      <c r="AT143" s="2864" t="n">
        <v>978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R4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9.110000000000014</v>
      </c>
      <c r="N144" s="257" t="n">
        <v>1</v>
      </c>
      <c r="O144" s="238" t="n">
        <v>1</v>
      </c>
      <c r="P144" s="2849" t="n">
        <v>1325</v>
      </c>
      <c r="Q144" s="2850" t="n"/>
      <c r="R144" s="2865" t="n">
        <v>1325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1325</v>
      </c>
      <c r="AT144" s="2864" t="n">
        <v>1325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R5 ST-OCS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Outlet Control Structure  </t>
        </is>
      </c>
      <c r="J145" s="376" t="inlineStr">
        <is>
          <t xml:space="preserve">Storm Outlet Control Structure  </t>
        </is>
      </c>
      <c r="K145" s="383" t="inlineStr">
        <is>
          <t xml:space="preserve">Storm Outlet Control Structure  </t>
        </is>
      </c>
      <c r="L145" s="248" t="inlineStr">
        <is>
          <t>36x36</t>
        </is>
      </c>
      <c r="M145" s="249" t="n">
        <v>6.75</v>
      </c>
      <c r="N145" s="250" t="n">
        <v>1</v>
      </c>
      <c r="O145" s="238" t="n">
        <v>1</v>
      </c>
      <c r="P145" s="2849" t="n">
        <v>1832</v>
      </c>
      <c r="Q145" s="2850" t="n"/>
      <c r="R145" s="2860" t="n">
        <v>1832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1832</v>
      </c>
      <c r="AT145" s="2864" t="n">
        <v>1832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R10 ST-AD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Area Drain  </t>
        </is>
      </c>
      <c r="J146" s="376" t="inlineStr">
        <is>
          <t xml:space="preserve">Storm Area Drain  </t>
        </is>
      </c>
      <c r="K146" s="383" t="inlineStr">
        <is>
          <t xml:space="preserve">Storm Area Drain  </t>
        </is>
      </c>
      <c r="L146" s="255" t="inlineStr">
        <is>
          <t>48 Dia.</t>
        </is>
      </c>
      <c r="M146" s="256" t="n">
        <v>4.949999999999932</v>
      </c>
      <c r="N146" s="257" t="n">
        <v>1</v>
      </c>
      <c r="O146" s="238" t="n">
        <v>1</v>
      </c>
      <c r="P146" s="2849" t="n">
        <v>1004</v>
      </c>
      <c r="Q146" s="2850" t="n"/>
      <c r="R146" s="2865" t="n">
        <v>1004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1004</v>
      </c>
      <c r="AT146" s="2864" t="n">
        <v>1004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R11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5.149999999999977</v>
      </c>
      <c r="N147" s="250" t="n">
        <v>1</v>
      </c>
      <c r="O147" s="238" t="n">
        <v>1</v>
      </c>
      <c r="P147" s="2849" t="n">
        <v>993</v>
      </c>
      <c r="Q147" s="2850" t="n"/>
      <c r="R147" s="2860" t="n">
        <v>993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993</v>
      </c>
      <c r="AT147" s="2864" t="n">
        <v>993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R12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5.300000000000068</v>
      </c>
      <c r="N148" s="257" t="n">
        <v>1</v>
      </c>
      <c r="O148" s="238" t="n">
        <v>1</v>
      </c>
      <c r="P148" s="2849" t="n">
        <v>1010</v>
      </c>
      <c r="Q148" s="2850" t="n"/>
      <c r="R148" s="2865" t="n">
        <v>1010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1010</v>
      </c>
      <c r="AT148" s="2864" t="n">
        <v>1010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R13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6.25</v>
      </c>
      <c r="N149" s="250" t="n">
        <v>1</v>
      </c>
      <c r="O149" s="238" t="n">
        <v>1</v>
      </c>
      <c r="P149" s="2849" t="n">
        <v>1104</v>
      </c>
      <c r="Q149" s="2850" t="n"/>
      <c r="R149" s="2860" t="n">
        <v>1104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1104</v>
      </c>
      <c r="AT149" s="2864" t="n">
        <v>1104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R14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5.379999999999995</v>
      </c>
      <c r="N150" s="257" t="n">
        <v>1</v>
      </c>
      <c r="O150" s="238" t="n">
        <v>1</v>
      </c>
      <c r="P150" s="2849" t="n">
        <v>1018</v>
      </c>
      <c r="Q150" s="2850" t="n"/>
      <c r="R150" s="2865" t="n">
        <v>1018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1018</v>
      </c>
      <c r="AT150" s="2864" t="n">
        <v>1018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R16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48 Dia.</t>
        </is>
      </c>
      <c r="M151" s="249" t="n">
        <v>6.1400000000001</v>
      </c>
      <c r="N151" s="250" t="n">
        <v>1</v>
      </c>
      <c r="O151" s="238" t="n">
        <v>1</v>
      </c>
      <c r="P151" s="2849" t="n">
        <v>1092</v>
      </c>
      <c r="Q151" s="2850" t="n"/>
      <c r="R151" s="2860" t="n">
        <v>1092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1092</v>
      </c>
      <c r="AT151" s="2864" t="n">
        <v>1092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R17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5.150000000000091</v>
      </c>
      <c r="N152" s="257" t="n">
        <v>1</v>
      </c>
      <c r="O152" s="238" t="n">
        <v>1</v>
      </c>
      <c r="P152" s="2849" t="n">
        <v>993</v>
      </c>
      <c r="Q152" s="2850" t="n"/>
      <c r="R152" s="2865" t="n">
        <v>993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993</v>
      </c>
      <c r="AT152" s="2864" t="n">
        <v>993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R18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9.790000000000077</v>
      </c>
      <c r="N153" s="250" t="n">
        <v>1</v>
      </c>
      <c r="O153" s="238" t="n">
        <v>1</v>
      </c>
      <c r="P153" s="2849" t="n">
        <v>1400</v>
      </c>
      <c r="Q153" s="2850" t="n"/>
      <c r="R153" s="2860" t="n">
        <v>1400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1400</v>
      </c>
      <c r="AT153" s="2864" t="n">
        <v>1400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R19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5.879999999999995</v>
      </c>
      <c r="N154" s="257" t="n">
        <v>1</v>
      </c>
      <c r="O154" s="238" t="n">
        <v>1</v>
      </c>
      <c r="P154" s="2867" t="n">
        <v>1073</v>
      </c>
      <c r="Q154" s="2868" t="n"/>
      <c r="R154" s="2865" t="n">
        <v>1073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1073</v>
      </c>
      <c r="AT154" s="2864" t="n">
        <v>1073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R20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18" AW Flat Bottom Headwall </t>
        </is>
      </c>
      <c r="J155" s="376" t="inlineStr">
        <is>
          <t xml:space="preserve">End Treatment   18" AW Flat Bottom Headwall </t>
        </is>
      </c>
      <c r="K155" s="383" t="inlineStr">
        <is>
          <t xml:space="preserve">End Treatment   18" AW Flat Bottom Headwall </t>
        </is>
      </c>
      <c r="L155" s="248" t="str"/>
      <c r="M155" s="249" t="str"/>
      <c r="N155" s="250" t="n">
        <v>1</v>
      </c>
      <c r="O155" s="238" t="n">
        <v>1</v>
      </c>
      <c r="P155" s="2867" t="n">
        <v>473</v>
      </c>
      <c r="Q155" s="2868" t="n"/>
      <c r="R155" s="2860" t="n">
        <v>473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473</v>
      </c>
      <c r="AT155" s="2864" t="n">
        <v>473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19147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19147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 xml:space="preserve">Jordan Reserve Subdivision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580 Jordan Road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Williamson County, Franklin, TN 37067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26-3150X</t>
        </is>
      </c>
      <c r="AK810" s="2743" t="n"/>
      <c r="AL810" s="2744" t="n"/>
      <c r="AM810" s="219" t="n"/>
      <c r="AN810" s="2745" t="n">
        <v>46230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M2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 xml:space="preserve">Jordan Reserve Subdivision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580 Jordan Road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Williamson County, Franklin, TN 37067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26-3150X</t>
        </is>
      </c>
      <c r="AK885" s="2743" t="n"/>
      <c r="AL885" s="2744" t="n"/>
      <c r="AM885" s="219" t="n"/>
      <c r="AN885" s="2745" t="n">
        <v>46230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M2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2026-07-28T11:30:55Z</dcterms:modified>
  <cp:lastModifiedBy>Eric Roberts</cp:lastModifiedBy>
  <cp:lastPrinted>2026-07-27T20:06:37Z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