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80" yWindow="780" windowWidth="21600" windowHeight="11295" tabRatio="711" firstSheet="4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28" sqref="AX28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17.5703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TriStar Horizon Medical Center Fairview FSER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 xml:space="preserve">2273 Fairview BLVD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Williamson County, Fairview, TN 37062</t>
        </is>
      </c>
      <c r="AI4" s="2642" t="n"/>
      <c r="AJ4" s="2652" t="inlineStr">
        <is>
          <t>26-2690X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Hereford Dooley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9785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9785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2051" t="inlineStr">
        <is>
          <t xml:space="preserve">End Treatment   24" BW Flat Bottom Headwall </t>
        </is>
      </c>
      <c r="G23" s="2680" t="n"/>
      <c r="H23" s="2680" t="n"/>
      <c r="I23" s="2680" t="n"/>
      <c r="J23" s="2680" t="n"/>
      <c r="K23" s="1393" t="n"/>
      <c r="L23" s="2683" t="n">
        <v>628</v>
      </c>
      <c r="M23" s="2681" t="n"/>
      <c r="N23" s="2683" t="n">
        <v>1256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8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858.625</v>
      </c>
      <c r="M24" s="2681" t="n"/>
      <c r="N24" s="2688" t="n">
        <v>6869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830</v>
      </c>
      <c r="M25" s="2681" t="n"/>
      <c r="N25" s="2683" t="n">
        <v>830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Catch Basin (Single)  </t>
        </is>
      </c>
      <c r="G26" s="2680" t="n"/>
      <c r="H26" s="2680" t="n"/>
      <c r="I26" s="2680" t="n"/>
      <c r="J26" s="2680" t="n"/>
      <c r="K26" s="1394" t="n"/>
      <c r="L26" s="2688" t="n">
        <v>830</v>
      </c>
      <c r="M26" s="2681" t="n"/>
      <c r="N26" s="2688" t="n">
        <v>830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9785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26-2690X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TriStar Horizon Medical Center Fairview FSER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Williamson County, Fairview, TN 37062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759" t="n">
        <v>628</v>
      </c>
      <c r="Q139" s="2760" t="n"/>
      <c r="R139" s="2770" t="n">
        <v>628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628</v>
      </c>
      <c r="AT139" s="2774" t="n">
        <v>628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9" t="n">
        <v>830</v>
      </c>
      <c r="Q140" s="2760" t="n"/>
      <c r="R140" s="2775" t="n">
        <v>830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830</v>
      </c>
      <c r="AT140" s="2774" t="n">
        <v>830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830</v>
      </c>
      <c r="Q141" s="2760" t="n"/>
      <c r="R141" s="2770" t="n">
        <v>830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830</v>
      </c>
      <c r="AT141" s="2774" t="n">
        <v>830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9" t="n">
        <v>830</v>
      </c>
      <c r="Q142" s="2760" t="n"/>
      <c r="R142" s="2775" t="n">
        <v>830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830</v>
      </c>
      <c r="AT142" s="2774" t="n">
        <v>830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830</v>
      </c>
      <c r="Q143" s="2760" t="n"/>
      <c r="R143" s="2770" t="n">
        <v>830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830</v>
      </c>
      <c r="AT143" s="2774" t="n">
        <v>830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759" t="n">
        <v>1059</v>
      </c>
      <c r="Q144" s="2760" t="n"/>
      <c r="R144" s="2775" t="n">
        <v>1059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1059</v>
      </c>
      <c r="AT144" s="2774" t="n">
        <v>1059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759" t="n">
        <v>830</v>
      </c>
      <c r="Q145" s="2760" t="n"/>
      <c r="R145" s="2770" t="n">
        <v>830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830</v>
      </c>
      <c r="AT145" s="2774" t="n">
        <v>830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759" t="n">
        <v>830</v>
      </c>
      <c r="Q146" s="2760" t="n"/>
      <c r="R146" s="2775" t="n">
        <v>830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830</v>
      </c>
      <c r="AT146" s="2774" t="n">
        <v>830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830</v>
      </c>
      <c r="Q147" s="2760" t="n"/>
      <c r="R147" s="2770" t="n">
        <v>830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830</v>
      </c>
      <c r="AT147" s="2774" t="n">
        <v>830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628</v>
      </c>
      <c r="Q148" s="2760" t="n"/>
      <c r="R148" s="2775" t="n">
        <v>628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628</v>
      </c>
      <c r="AT148" s="2774" t="n">
        <v>628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830</v>
      </c>
      <c r="Q149" s="2760" t="n"/>
      <c r="R149" s="2770" t="n">
        <v>830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830</v>
      </c>
      <c r="AT149" s="2774" t="n">
        <v>830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830</v>
      </c>
      <c r="Q150" s="2760" t="n"/>
      <c r="R150" s="2775" t="n">
        <v>830</v>
      </c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830</v>
      </c>
      <c r="AT150" s="2774" t="n">
        <v>830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9785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9785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storm data in plans. Please verify all elevations and pipe types prior to ordering.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TriStar Horizon Medical Center Fairview FSER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 xml:space="preserve">2273 Fairview BLVD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Williamson County, Fairview, TN 37062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26-2690X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TriStar Horizon Medical Center Fairview FSER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 xml:space="preserve">2273 Fairview BLVD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Williamson County, Fairview, TN 37062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26-2690X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TriStar Horizon Medical Center Fairview FSER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 xml:space="preserve">2273 Fairview BLVD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Williamson County, Fairview, TN 37062</t>
        </is>
      </c>
      <c r="AI4" s="2642" t="n"/>
      <c r="AJ4" s="2652" t="inlineStr">
        <is>
          <t>26-2690Y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Hereford Dooley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9785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8587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1791.27</v>
      </c>
      <c r="AM19" s="878" t="n"/>
      <c r="AN19" s="878" t="n"/>
      <c r="AO19" s="878" t="n"/>
      <c r="AP19" s="2644" t="n"/>
      <c r="AQ19" s="2671" t="n">
        <v>20163.27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2051" t="inlineStr">
        <is>
          <t xml:space="preserve">End Treatment   24" BW Flat Bottom Headwall </t>
        </is>
      </c>
      <c r="G23" s="2680" t="n"/>
      <c r="H23" s="2680" t="n"/>
      <c r="I23" s="2680" t="n"/>
      <c r="J23" s="2680" t="n"/>
      <c r="K23" s="1393" t="n"/>
      <c r="L23" s="2683" t="n">
        <v>628</v>
      </c>
      <c r="M23" s="2681" t="n"/>
      <c r="N23" s="2683" t="n">
        <v>1256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8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858.625</v>
      </c>
      <c r="M24" s="2681" t="n"/>
      <c r="N24" s="2688" t="n">
        <v>6869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830</v>
      </c>
      <c r="M25" s="2681" t="n"/>
      <c r="N25" s="2683" t="n">
        <v>830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Catch Basin (Single)  </t>
        </is>
      </c>
      <c r="G26" s="2680" t="n"/>
      <c r="H26" s="2680" t="n"/>
      <c r="I26" s="2680" t="n"/>
      <c r="J26" s="2680" t="n"/>
      <c r="K26" s="1394" t="n"/>
      <c r="L26" s="2688" t="n">
        <v>830</v>
      </c>
      <c r="M26" s="2681" t="n"/>
      <c r="N26" s="2688" t="n">
        <v>830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8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901</v>
      </c>
      <c r="AT40" s="2683" t="n">
        <v>7208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463</v>
      </c>
      <c r="AT41" s="2700" t="n">
        <v>463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4310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916</v>
      </c>
      <c r="AT42" s="2683" t="n">
        <v>916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9785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8587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26-2690Y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TriStar Horizon Medical Center Fairview FSER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Williamson County, Fairview, TN 37062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759" t="n">
        <v>628</v>
      </c>
      <c r="Q139" s="2760" t="n"/>
      <c r="R139" s="2770" t="n">
        <v>628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628</v>
      </c>
      <c r="AT139" s="2774" t="n">
        <v>628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9" t="n">
        <v>830</v>
      </c>
      <c r="Q140" s="2760" t="n"/>
      <c r="R140" s="2775" t="n">
        <v>830</v>
      </c>
      <c r="S140" s="2762" t="inlineStr">
        <is>
          <t xml:space="preserve">JBS 3300 Single Set </t>
        </is>
      </c>
      <c r="T140" s="2763" t="n"/>
      <c r="U140" s="2760" t="n"/>
      <c r="V140" s="376" t="inlineStr">
        <is>
          <t xml:space="preserve">JBS 3300 Single Set </t>
        </is>
      </c>
      <c r="W140" s="2764" t="inlineStr">
        <is>
          <t xml:space="preserve">JBS 3300 Single Set </t>
        </is>
      </c>
      <c r="X140" s="255" t="n">
        <v>1</v>
      </c>
      <c r="Y140" s="2761" t="n">
        <v>901</v>
      </c>
      <c r="Z140" s="2775" t="n">
        <v>901</v>
      </c>
      <c r="AA140" s="2765" t="str"/>
      <c r="AB140" s="2760" t="n"/>
      <c r="AC140" s="411" t="str"/>
      <c r="AD140" s="2775" t="str"/>
      <c r="AE140" s="2766" t="str"/>
      <c r="AF140" s="254" t="inlineStr">
        <is>
          <t>CSTJBS3300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1731</v>
      </c>
      <c r="AT140" s="2774" t="n">
        <v>1731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830</v>
      </c>
      <c r="Q141" s="2760" t="n"/>
      <c r="R141" s="2770" t="n">
        <v>830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901</v>
      </c>
      <c r="Z141" s="2770" t="n">
        <v>901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1731</v>
      </c>
      <c r="AT141" s="2774" t="n">
        <v>1731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9" t="n">
        <v>830</v>
      </c>
      <c r="Q142" s="2760" t="n"/>
      <c r="R142" s="2775" t="n">
        <v>830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901</v>
      </c>
      <c r="Z142" s="2775" t="n">
        <v>901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1731</v>
      </c>
      <c r="AT142" s="2774" t="n">
        <v>1731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830</v>
      </c>
      <c r="Q143" s="2760" t="n"/>
      <c r="R143" s="2770" t="n">
        <v>830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901</v>
      </c>
      <c r="Z143" s="2770" t="n">
        <v>901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1731</v>
      </c>
      <c r="AT143" s="2774" t="n">
        <v>1731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759" t="n">
        <v>1059</v>
      </c>
      <c r="Q144" s="2760" t="n"/>
      <c r="R144" s="2775" t="n">
        <v>1059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901</v>
      </c>
      <c r="Z144" s="2775" t="n">
        <v>901</v>
      </c>
      <c r="AA144" s="2765" t="str"/>
      <c r="AB144" s="2760" t="n"/>
      <c r="AC144" s="411" t="str"/>
      <c r="AD144" s="2775" t="str"/>
      <c r="AE144" s="2766" t="str"/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1960</v>
      </c>
      <c r="AT144" s="2774" t="n">
        <v>1960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759" t="n">
        <v>830</v>
      </c>
      <c r="Q145" s="2760" t="n"/>
      <c r="R145" s="2770" t="n">
        <v>830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901</v>
      </c>
      <c r="Z145" s="2770" t="n">
        <v>901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1731</v>
      </c>
      <c r="AT145" s="2774" t="n">
        <v>1731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759" t="n">
        <v>830</v>
      </c>
      <c r="Q146" s="2760" t="n"/>
      <c r="R146" s="2775" t="n">
        <v>830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901</v>
      </c>
      <c r="Z146" s="2775" t="n">
        <v>901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1731</v>
      </c>
      <c r="AT146" s="2774" t="n">
        <v>1731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830</v>
      </c>
      <c r="Q147" s="2760" t="n"/>
      <c r="R147" s="2770" t="n">
        <v>830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901</v>
      </c>
      <c r="Z147" s="2770" t="n">
        <v>901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1731</v>
      </c>
      <c r="AT147" s="2774" t="n">
        <v>1731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628</v>
      </c>
      <c r="Q148" s="2760" t="n"/>
      <c r="R148" s="2775" t="n">
        <v>628</v>
      </c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628</v>
      </c>
      <c r="AT148" s="2774" t="n">
        <v>628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830</v>
      </c>
      <c r="Q149" s="2760" t="n"/>
      <c r="R149" s="2770" t="n">
        <v>830</v>
      </c>
      <c r="S149" s="2762" t="inlineStr">
        <is>
          <t xml:space="preserve">JBS 1150 F/C "Storm" </t>
        </is>
      </c>
      <c r="T149" s="2763" t="n"/>
      <c r="U149" s="2760" t="n"/>
      <c r="V149" s="376" t="inlineStr">
        <is>
          <t xml:space="preserve">JBS 1150 F/C "Storm" </t>
        </is>
      </c>
      <c r="W149" s="2764" t="inlineStr">
        <is>
          <t xml:space="preserve">JBS 1150 F/C "Storm" </t>
        </is>
      </c>
      <c r="X149" s="248" t="n">
        <v>1</v>
      </c>
      <c r="Y149" s="2761" t="n">
        <v>463</v>
      </c>
      <c r="Z149" s="2770" t="n">
        <v>463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CSTJBS1150ST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1293</v>
      </c>
      <c r="AT149" s="2774" t="n">
        <v>1293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830</v>
      </c>
      <c r="Q150" s="2760" t="n"/>
      <c r="R150" s="2775" t="n">
        <v>830</v>
      </c>
      <c r="S150" s="2762" t="inlineStr">
        <is>
          <t xml:space="preserve">JBS 4310 F/G </t>
        </is>
      </c>
      <c r="T150" s="2763" t="n"/>
      <c r="U150" s="2760" t="n"/>
      <c r="V150" s="376" t="inlineStr">
        <is>
          <t xml:space="preserve">JBS 4310 F/G </t>
        </is>
      </c>
      <c r="W150" s="2764" t="inlineStr">
        <is>
          <t xml:space="preserve">JBS 4310 F/G </t>
        </is>
      </c>
      <c r="X150" s="255" t="n">
        <v>1</v>
      </c>
      <c r="Y150" s="2761" t="n">
        <v>916</v>
      </c>
      <c r="Z150" s="2775" t="n">
        <v>916</v>
      </c>
      <c r="AA150" s="2765" t="str"/>
      <c r="AB150" s="2760" t="n"/>
      <c r="AC150" s="411" t="str"/>
      <c r="AD150" s="2775" t="str"/>
      <c r="AE150" s="2766" t="str"/>
      <c r="AF150" s="254" t="inlineStr">
        <is>
          <t>CSTJBS4310SGL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1746</v>
      </c>
      <c r="AT150" s="2774" t="n">
        <v>1746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9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81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81" t="str"/>
      <c r="AA362" s="2765" t="str"/>
      <c r="AB362" s="2760" t="n"/>
      <c r="AC362" s="411" t="str"/>
      <c r="AD362" s="2781" t="str"/>
      <c r="AE362" s="2782" t="str"/>
      <c r="AF362" s="416" t="inlineStr">
        <is>
          <t>MTO</t>
        </is>
      </c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9785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8587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18372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storm data in plans. Please verify all elevations and pipe types prior to ordering.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TriStar Horizon Medical Center Fairview FSER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 xml:space="preserve">2273 Fairview BLVD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Williamson County, Fairview, TN 37062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26-2690Y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3" t="inlineStr">
        <is>
          <t>1Y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TriStar Horizon Medical Center Fairview FSER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 xml:space="preserve">2273 Fairview BLVD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Williamson County, Fairview, TN 37062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26-2690Y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3" t="inlineStr">
        <is>
          <t>1Y</t>
        </is>
      </c>
      <c r="AS885" s="2814" t="n"/>
      <c r="AT885" s="2815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2026-07-29T11:43:04Z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