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Q19" sqref="AQ19:AT20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BENTON PLAZA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12440 LEBENON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Wilson County, Lebanon, TN 37090</t>
        </is>
      </c>
      <c r="AI4" s="2732" t="n"/>
      <c r="AJ4" s="2742" t="inlineStr">
        <is>
          <t>26-3296X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HERITAGE CIVIL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16633</v>
      </c>
      <c r="T19" s="2734" t="n"/>
      <c r="U19" s="2759" t="n">
        <v>14520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31153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2453</v>
      </c>
      <c r="M23" s="2771" t="n"/>
      <c r="N23" s="2773" t="n">
        <v>2453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7</v>
      </c>
      <c r="B24" s="2770" t="n"/>
      <c r="C24" s="2770" t="n"/>
      <c r="D24" s="2771" t="n"/>
      <c r="E24" s="2777" t="n"/>
      <c r="F24" s="1811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1181</v>
      </c>
      <c r="M24" s="2771" t="n"/>
      <c r="N24" s="2778" t="n">
        <v>8267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809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759.25</v>
      </c>
      <c r="M25" s="2771" t="n"/>
      <c r="N25" s="2773" t="n">
        <v>3037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811" t="inlineStr">
        <is>
          <t xml:space="preserve">Storm Catch Basin (Double)  </t>
        </is>
      </c>
      <c r="G26" s="2770" t="n"/>
      <c r="H26" s="2770" t="n"/>
      <c r="I26" s="2770" t="n"/>
      <c r="J26" s="2770" t="n"/>
      <c r="K26" s="1393" t="n"/>
      <c r="L26" s="2778" t="n">
        <v>909</v>
      </c>
      <c r="M26" s="2771" t="n"/>
      <c r="N26" s="2778" t="n">
        <v>909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809" t="inlineStr">
        <is>
          <t xml:space="preserve">End Treatment   15" AW Flat Bottom Headwall W/ED </t>
        </is>
      </c>
      <c r="G27" s="2770" t="n"/>
      <c r="H27" s="2770" t="n"/>
      <c r="I27" s="2770" t="n"/>
      <c r="J27" s="2770" t="n"/>
      <c r="K27" s="1392" t="n"/>
      <c r="L27" s="2773" t="n">
        <v>625</v>
      </c>
      <c r="M27" s="2771" t="n"/>
      <c r="N27" s="2773" t="n">
        <v>625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811" t="inlineStr">
        <is>
          <t xml:space="preserve">Storm Junction Box  </t>
        </is>
      </c>
      <c r="G28" s="2770" t="n"/>
      <c r="H28" s="2770" t="n"/>
      <c r="I28" s="2770" t="n"/>
      <c r="J28" s="2770" t="n"/>
      <c r="K28" s="1393" t="n"/>
      <c r="L28" s="2778" t="n">
        <v>1342</v>
      </c>
      <c r="M28" s="2771" t="n"/>
      <c r="N28" s="2778" t="n">
        <v>1342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552</v>
      </c>
      <c r="T41" s="1811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24.25</v>
      </c>
      <c r="AB41" s="2801" t="n">
        <v>13386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56</v>
      </c>
      <c r="T42" s="180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20.25</v>
      </c>
      <c r="AB42" s="2805" t="n">
        <v>1134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16633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14520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BENTON PLAZA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Wilson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6.350000000000023</v>
      </c>
      <c r="N139" s="250" t="n">
        <v>1</v>
      </c>
      <c r="O139" s="238" t="n">
        <v>1</v>
      </c>
      <c r="P139" s="2849" t="n">
        <v>2453</v>
      </c>
      <c r="Q139" s="2850" t="n"/>
      <c r="R139" s="2860" t="n">
        <v>2453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2453</v>
      </c>
      <c r="AT139" s="2864" t="n">
        <v>2453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3.960000000000036</v>
      </c>
      <c r="N140" s="257" t="n">
        <v>1</v>
      </c>
      <c r="O140" s="238" t="n">
        <v>1</v>
      </c>
      <c r="P140" s="2849" t="n">
        <v>1181</v>
      </c>
      <c r="Q140" s="2850" t="n"/>
      <c r="R140" s="2865" t="n">
        <v>1181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1181</v>
      </c>
      <c r="AT140" s="2864" t="n">
        <v>1181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28x64</t>
        </is>
      </c>
      <c r="M141" s="249" t="n">
        <v>4.029999999999973</v>
      </c>
      <c r="N141" s="250" t="n">
        <v>1</v>
      </c>
      <c r="O141" s="238" t="n">
        <v>1</v>
      </c>
      <c r="P141" s="2849" t="n">
        <v>1188</v>
      </c>
      <c r="Q141" s="2850" t="n"/>
      <c r="R141" s="2860" t="n">
        <v>1188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1188</v>
      </c>
      <c r="AT141" s="2864" t="n">
        <v>1188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28x64</t>
        </is>
      </c>
      <c r="M142" s="256" t="n">
        <v>3.769999999999982</v>
      </c>
      <c r="N142" s="257" t="n">
        <v>1</v>
      </c>
      <c r="O142" s="238" t="n">
        <v>1</v>
      </c>
      <c r="P142" s="2849" t="n">
        <v>1180</v>
      </c>
      <c r="Q142" s="2850" t="n"/>
      <c r="R142" s="2865" t="n">
        <v>1180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1180</v>
      </c>
      <c r="AT142" s="2864" t="n">
        <v>1180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3.5</v>
      </c>
      <c r="N143" s="250" t="n">
        <v>1</v>
      </c>
      <c r="O143" s="238" t="n">
        <v>1</v>
      </c>
      <c r="P143" s="2849" t="n">
        <v>1179</v>
      </c>
      <c r="Q143" s="2850" t="n"/>
      <c r="R143" s="2860" t="n">
        <v>1179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1179</v>
      </c>
      <c r="AT143" s="2864" t="n">
        <v>1179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28x64</t>
        </is>
      </c>
      <c r="M144" s="256" t="n">
        <v>3.860000000000014</v>
      </c>
      <c r="N144" s="257" t="n">
        <v>1</v>
      </c>
      <c r="O144" s="238" t="n">
        <v>1</v>
      </c>
      <c r="P144" s="2849" t="n">
        <v>1181</v>
      </c>
      <c r="Q144" s="2850" t="n"/>
      <c r="R144" s="2865" t="n">
        <v>1181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1181</v>
      </c>
      <c r="AT144" s="2864" t="n">
        <v>1181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3.5</v>
      </c>
      <c r="N145" s="250" t="n">
        <v>1</v>
      </c>
      <c r="O145" s="238" t="n">
        <v>1</v>
      </c>
      <c r="P145" s="2849" t="n">
        <v>1179</v>
      </c>
      <c r="Q145" s="2850" t="n"/>
      <c r="R145" s="2860" t="n">
        <v>1179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1179</v>
      </c>
      <c r="AT145" s="2864" t="n">
        <v>1179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28x64</t>
        </is>
      </c>
      <c r="M146" s="256" t="n">
        <v>3.5</v>
      </c>
      <c r="N146" s="257" t="n">
        <v>1</v>
      </c>
      <c r="O146" s="238" t="n">
        <v>1</v>
      </c>
      <c r="P146" s="2849" t="n">
        <v>1179</v>
      </c>
      <c r="Q146" s="2850" t="n"/>
      <c r="R146" s="2865" t="n">
        <v>1179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1179</v>
      </c>
      <c r="AT146" s="2864" t="n">
        <v>1179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B1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3.930000000000064</v>
      </c>
      <c r="N147" s="250" t="n">
        <v>1</v>
      </c>
      <c r="O147" s="238" t="n">
        <v>1</v>
      </c>
      <c r="P147" s="2849" t="n">
        <v>738</v>
      </c>
      <c r="Q147" s="2850" t="n"/>
      <c r="R147" s="2860" t="n">
        <v>738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738</v>
      </c>
      <c r="AT147" s="2864" t="n">
        <v>738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3.599999999999909</v>
      </c>
      <c r="N148" s="257" t="n">
        <v>1</v>
      </c>
      <c r="O148" s="238" t="n">
        <v>1</v>
      </c>
      <c r="P148" s="2849" t="n">
        <v>737</v>
      </c>
      <c r="Q148" s="2850" t="n"/>
      <c r="R148" s="2865" t="n">
        <v>737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737</v>
      </c>
      <c r="AT148" s="2864" t="n">
        <v>737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3.5</v>
      </c>
      <c r="N149" s="250" t="n">
        <v>1</v>
      </c>
      <c r="O149" s="238" t="n">
        <v>1</v>
      </c>
      <c r="P149" s="2849" t="n">
        <v>737</v>
      </c>
      <c r="Q149" s="2850" t="n"/>
      <c r="R149" s="2860" t="n">
        <v>737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737</v>
      </c>
      <c r="AT149" s="2864" t="n">
        <v>737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C0 ST-DCB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(Double)  </t>
        </is>
      </c>
      <c r="J150" s="376" t="inlineStr">
        <is>
          <t xml:space="preserve">Storm Catch Basin (Double)  </t>
        </is>
      </c>
      <c r="K150" s="383" t="inlineStr">
        <is>
          <t xml:space="preserve">Storm Catch Basin (Double)  </t>
        </is>
      </c>
      <c r="L150" s="255" t="inlineStr">
        <is>
          <t>48 Dia.</t>
        </is>
      </c>
      <c r="M150" s="256" t="n">
        <v>5.5</v>
      </c>
      <c r="N150" s="257" t="n">
        <v>1</v>
      </c>
      <c r="O150" s="238" t="n">
        <v>1</v>
      </c>
      <c r="P150" s="2849" t="n">
        <v>909</v>
      </c>
      <c r="Q150" s="2850" t="n"/>
      <c r="R150" s="2865" t="n">
        <v>909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inlineStr">
        <is>
          <t>X</t>
        </is>
      </c>
      <c r="AS150" s="2863" t="n">
        <v>909</v>
      </c>
      <c r="AT150" s="2864" t="n">
        <v>909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D1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4.330000000000041</v>
      </c>
      <c r="N151" s="250" t="n">
        <v>1</v>
      </c>
      <c r="O151" s="238" t="n">
        <v>1</v>
      </c>
      <c r="P151" s="2849" t="n">
        <v>825</v>
      </c>
      <c r="Q151" s="2850" t="n"/>
      <c r="R151" s="2860" t="n">
        <v>825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825</v>
      </c>
      <c r="AT151" s="2864" t="n">
        <v>825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Z0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15" AW Flat Bottom Headwall W/ED </t>
        </is>
      </c>
      <c r="J152" s="376" t="inlineStr">
        <is>
          <t xml:space="preserve">End Treatment   15" AW Flat Bottom Headwall W/ED </t>
        </is>
      </c>
      <c r="K152" s="383" t="inlineStr">
        <is>
          <t xml:space="preserve">End Treatment   15" AW Flat Bottom Headwall W/ED </t>
        </is>
      </c>
      <c r="L152" s="255" t="str"/>
      <c r="M152" s="256" t="str"/>
      <c r="N152" s="257" t="n">
        <v>1</v>
      </c>
      <c r="O152" s="238" t="n">
        <v>1</v>
      </c>
      <c r="P152" s="2849" t="n">
        <v>625</v>
      </c>
      <c r="Q152" s="2850" t="n"/>
      <c r="R152" s="2865" t="n">
        <v>625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625</v>
      </c>
      <c r="AT152" s="2864" t="n">
        <v>625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Z1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48 Dia.</t>
        </is>
      </c>
      <c r="M153" s="249" t="n">
        <v>11.20000000000005</v>
      </c>
      <c r="N153" s="250" t="n">
        <v>1</v>
      </c>
      <c r="O153" s="238" t="n">
        <v>1</v>
      </c>
      <c r="P153" s="2849" t="n">
        <v>1342</v>
      </c>
      <c r="Q153" s="2850" t="n"/>
      <c r="R153" s="2860" t="n">
        <v>1342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1342</v>
      </c>
      <c r="AT153" s="2864" t="n">
        <v>1342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16633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16633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13 - Structure C0 ST-DCB)  PLEASE VERIFY ELEVATIONS AND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BENTON PLAZA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12440 LEBENON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Wilson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26-3296X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BENTON PLAZA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12440 LEBENON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Wilson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26-3296X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2026-08-07T11:40:12Z</dcterms:modified>
  <cp:lastModifiedBy>Tayler Sekula</cp:lastModifiedBy>
  <cp:lastPrinted>2026-08-06T19:01:39Z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