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9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5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6328125" customWidth="1" style="209" min="2" max="3"/>
    <col width="12.36328125" customWidth="1" style="2268" min="4" max="4"/>
    <col hidden="1" width="21.08984375" customWidth="1" style="2268" min="5" max="5"/>
    <col width="14.6328125" customWidth="1" min="6" max="6"/>
    <col width="3.81640625" customWidth="1" min="7" max="7"/>
    <col hidden="1" width="34.6328125" customWidth="1" min="8" max="8"/>
    <col hidden="1" width="55.6328125" customWidth="1" min="9" max="9"/>
    <col width="50.6328125" customWidth="1" min="10" max="10"/>
    <col hidden="1" width="59.54296875" customWidth="1" min="11" max="11"/>
    <col width="9.36328125" customWidth="1" min="12" max="12"/>
    <col width="7.1796875" customWidth="1" style="2" min="13" max="13"/>
    <col width="8.54296875" customWidth="1" style="31" min="14" max="14"/>
    <col hidden="1" width="4.90625" customWidth="1" style="31" min="15" max="15"/>
    <col width="6.6328125" customWidth="1" style="2730" min="16" max="16"/>
    <col width="6.08984375" customWidth="1" style="2730" min="17" max="17"/>
    <col hidden="1" width="11.08984375" customWidth="1" style="2730" min="18" max="18"/>
    <col width="9.6328125" customWidth="1" min="19" max="19"/>
    <col width="26.6328125" customWidth="1" min="20" max="20"/>
    <col width="15.6328125" customWidth="1" min="21" max="21"/>
    <col hidden="1" width="60.81640625" customWidth="1" min="22" max="22"/>
    <col hidden="1" width="49.81640625" customWidth="1" min="23" max="23"/>
    <col width="8.6328125" customWidth="1" min="24" max="24"/>
    <col width="12.6328125" customWidth="1" style="2730" min="25" max="25"/>
    <col hidden="1" width="10.08984375" customWidth="1" style="2730" min="26" max="26"/>
    <col width="14.6328125" customWidth="1" min="27" max="27"/>
    <col width="16.6328125" customWidth="1" min="28" max="28"/>
    <col width="6.08984375" customWidth="1" min="29" max="29"/>
    <col width="8.36328125" customWidth="1" style="2730" min="30" max="30"/>
    <col hidden="1" width="11.90625" customWidth="1" style="2731" min="31" max="31"/>
    <col hidden="1" width="40.453125" customWidth="1" min="32" max="32"/>
    <col hidden="1" width="6.36328125" customWidth="1" style="2730" min="33" max="33"/>
    <col hidden="1" width="8.90625" customWidth="1" style="2731" min="34" max="34"/>
    <col width="5.90625" customWidth="1" style="1" min="35" max="35"/>
    <col width="5.453125" customWidth="1" min="36" max="36"/>
    <col width="5.36328125" customWidth="1" min="37" max="37"/>
    <col width="6.08984375" customWidth="1" style="50" min="38" max="38"/>
    <col hidden="1" width="6.08984375" customWidth="1" min="39" max="39"/>
    <col width="8.54296875" customWidth="1" min="40" max="40"/>
    <col width="6.36328125" customWidth="1" min="41" max="41"/>
    <col width="4.90625" customWidth="1" style="1" min="42" max="42"/>
    <col width="5" customWidth="1" style="1" min="43" max="43"/>
    <col width="3.36328125" customWidth="1" style="1" min="44" max="44"/>
    <col width="12.36328125" customWidth="1" style="2731" min="45" max="45"/>
    <col width="13.36328125" customWidth="1" min="46" max="46"/>
    <col width="1.453125" customWidth="1" min="47" max="47"/>
    <col hidden="1" width="8.9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Diageo Warehouse#11/12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Marion County, Lebanon, KY </t>
        </is>
      </c>
      <c r="AI4" s="2732" t="n"/>
      <c r="AJ4" s="2742" t="inlineStr">
        <is>
          <t>26-3305Y</t>
        </is>
      </c>
      <c r="AK4" s="2743" t="n"/>
      <c r="AL4" s="2744" t="n"/>
      <c r="AM4" s="219" t="n"/>
      <c r="AN4" s="2745" t="n">
        <v>46240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LD&amp;D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46244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22872</v>
      </c>
      <c r="T19" s="2734" t="n"/>
      <c r="U19" s="2759" t="n">
        <v>59512.16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5218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5256.1296</v>
      </c>
      <c r="AM19" s="878" t="n"/>
      <c r="AN19" s="878" t="n"/>
      <c r="AO19" s="878" t="n"/>
      <c r="AP19" s="2734" t="n"/>
      <c r="AQ19" s="2761" t="n">
        <v>92858.2896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75" t="inlineStr">
        <is>
          <t xml:space="preserve">Storm Manhole  </t>
        </is>
      </c>
      <c r="G22" s="2764" t="n"/>
      <c r="H22" s="2764" t="n"/>
      <c r="I22" s="2764" t="n"/>
      <c r="J22" s="2764" t="n"/>
      <c r="K22" s="1394" t="n"/>
      <c r="L22" s="2767" t="n">
        <v>11819</v>
      </c>
      <c r="M22" s="2765" t="n"/>
      <c r="N22" s="2767" t="n">
        <v>11819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Storm Outlet Control Structure  </t>
        </is>
      </c>
      <c r="G23" s="2770" t="n"/>
      <c r="H23" s="2770" t="n"/>
      <c r="I23" s="2770" t="n"/>
      <c r="J23" s="2770" t="n"/>
      <c r="K23" s="1392" t="n"/>
      <c r="L23" s="2773" t="n">
        <v>5176</v>
      </c>
      <c r="M23" s="2771" t="n"/>
      <c r="N23" s="2773" t="n">
        <v>5176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</v>
      </c>
      <c r="B24" s="2770" t="n"/>
      <c r="C24" s="2770" t="n"/>
      <c r="D24" s="2771" t="n"/>
      <c r="E24" s="2777" t="n"/>
      <c r="F24" s="2114" t="inlineStr">
        <is>
          <t xml:space="preserve">Storm  Lou MSD Catch Basin, Type 1  </t>
        </is>
      </c>
      <c r="G24" s="2770" t="n"/>
      <c r="H24" s="2770" t="n"/>
      <c r="I24" s="2770" t="n"/>
      <c r="J24" s="2770" t="n"/>
      <c r="K24" s="1393" t="n"/>
      <c r="L24" s="2778" t="n">
        <v>958.3333333333334</v>
      </c>
      <c r="M24" s="2771" t="n"/>
      <c r="N24" s="2778" t="n">
        <v>2875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2112" t="inlineStr">
        <is>
          <t xml:space="preserve">Storm Yard Drain  </t>
        </is>
      </c>
      <c r="G25" s="2770" t="n"/>
      <c r="H25" s="2770" t="n"/>
      <c r="I25" s="2770" t="n"/>
      <c r="J25" s="2770" t="n"/>
      <c r="K25" s="1392" t="n"/>
      <c r="L25" s="2773" t="n">
        <v>969</v>
      </c>
      <c r="M25" s="2771" t="n"/>
      <c r="N25" s="2773" t="n">
        <v>969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2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2114" t="inlineStr">
        <is>
          <t xml:space="preserve">End Treatment   48" Pipe Culvert HW </t>
        </is>
      </c>
      <c r="G26" s="2770" t="n"/>
      <c r="H26" s="2770" t="n"/>
      <c r="I26" s="2770" t="n"/>
      <c r="J26" s="2770" t="n"/>
      <c r="K26" s="1393" t="n"/>
      <c r="L26" s="2778" t="n">
        <v>2033</v>
      </c>
      <c r="M26" s="2771" t="n"/>
      <c r="N26" s="2778" t="n">
        <v>2033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8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9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HOE MC-315 F/C "Storm"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409</v>
      </c>
      <c r="AT39" s="2767" t="n">
        <v>409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LSQ-48-P Plain Trash Rack 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1384</v>
      </c>
      <c r="AT40" s="2773" t="n">
        <v>1384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184</v>
      </c>
      <c r="T41" s="2114" t="inlineStr">
        <is>
          <t xml:space="preserve">15"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21.32</v>
      </c>
      <c r="AB41" s="2801" t="n">
        <v>3922.88</v>
      </c>
      <c r="AD41" s="2788" t="n">
        <v>3</v>
      </c>
      <c r="AE41" s="2802" t="n"/>
      <c r="AF41" s="2802" t="n"/>
      <c r="AG41" s="2802" t="n"/>
      <c r="AH41" s="2802" t="n"/>
      <c r="AI41" s="2803" t="inlineStr">
        <is>
          <t xml:space="preserve">HOE 595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1012</v>
      </c>
      <c r="AT41" s="2790" t="n">
        <v>3036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272</v>
      </c>
      <c r="T42" s="2110" t="inlineStr">
        <is>
          <t xml:space="preserve">18"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26.91</v>
      </c>
      <c r="AB42" s="2805" t="n">
        <v>7319.52</v>
      </c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HOE 280T F/G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389</v>
      </c>
      <c r="AT42" s="2773" t="n">
        <v>389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n">
        <v>336</v>
      </c>
      <c r="T43" s="2114" t="inlineStr">
        <is>
          <t xml:space="preserve">48"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143.66</v>
      </c>
      <c r="AB43" s="2801" t="n">
        <v>48269.76</v>
      </c>
      <c r="AD43" s="2788" t="n">
        <v>0</v>
      </c>
      <c r="AE43" s="2802" t="n"/>
      <c r="AF43" s="2802" t="n"/>
      <c r="AG43" s="2802" t="n"/>
      <c r="AH43" s="2802" t="n"/>
      <c r="AI43" s="2803" t="inlineStr">
        <is>
          <t xml:space="preserve">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22872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59512.16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5218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26-3305Y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Diageo Warehouse#11/12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Marion County, Lebanon,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46240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8 ST-MH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Manhole  </t>
        </is>
      </c>
      <c r="J138" s="376" t="inlineStr">
        <is>
          <t xml:space="preserve">Storm Manhole  </t>
        </is>
      </c>
      <c r="K138" s="383" t="inlineStr">
        <is>
          <t xml:space="preserve">Storm Manhole  </t>
        </is>
      </c>
      <c r="L138" s="383" t="inlineStr">
        <is>
          <t>96 Dia.</t>
        </is>
      </c>
      <c r="M138" s="384" t="n">
        <v>16.8</v>
      </c>
      <c r="N138" s="385" t="n">
        <v>1</v>
      </c>
      <c r="O138" s="385" t="n">
        <v>1</v>
      </c>
      <c r="P138" s="2849" t="n">
        <v>11819</v>
      </c>
      <c r="Q138" s="2850" t="n"/>
      <c r="R138" s="2851" t="n">
        <v>11819</v>
      </c>
      <c r="S138" s="2852" t="inlineStr">
        <is>
          <t xml:space="preserve">HOE MC-315 F/C "Storm" </t>
        </is>
      </c>
      <c r="T138" s="2853" t="n"/>
      <c r="U138" s="2850" t="n"/>
      <c r="V138" s="376" t="inlineStr">
        <is>
          <t xml:space="preserve">HOE MC-315 F/C "Storm" </t>
        </is>
      </c>
      <c r="W138" s="2854" t="inlineStr">
        <is>
          <t xml:space="preserve">HOE MC-315 F/C "Storm" </t>
        </is>
      </c>
      <c r="X138" s="383" t="n">
        <v>1</v>
      </c>
      <c r="Y138" s="2851" t="n">
        <v>409</v>
      </c>
      <c r="Z138" s="2851" t="n">
        <v>409</v>
      </c>
      <c r="AA138" s="2855" t="str"/>
      <c r="AB138" s="2850" t="n"/>
      <c r="AC138" s="411" t="str"/>
      <c r="AD138" s="2851" t="str"/>
      <c r="AE138" s="2856" t="str"/>
      <c r="AF138" s="381" t="inlineStr">
        <is>
          <t>CSTJRHMC315FCST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12228</v>
      </c>
      <c r="AT138" s="2859" t="n">
        <v>12228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69 ST-OCS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Outlet Control Structure  </t>
        </is>
      </c>
      <c r="J139" s="376" t="inlineStr">
        <is>
          <t xml:space="preserve">Storm Outlet Control Structure  </t>
        </is>
      </c>
      <c r="K139" s="383" t="inlineStr">
        <is>
          <t xml:space="preserve">Storm Outlet Control Structure  </t>
        </is>
      </c>
      <c r="L139" s="248" t="inlineStr">
        <is>
          <t>48x48</t>
        </is>
      </c>
      <c r="M139" s="249" t="n">
        <v>17</v>
      </c>
      <c r="N139" s="250" t="n">
        <v>1</v>
      </c>
      <c r="O139" s="238" t="n">
        <v>1</v>
      </c>
      <c r="P139" s="2849" t="n">
        <v>5176</v>
      </c>
      <c r="Q139" s="2850" t="n"/>
      <c r="R139" s="2860" t="n">
        <v>5176</v>
      </c>
      <c r="S139" s="2861" t="inlineStr">
        <is>
          <t xml:space="preserve">LSQ-48-P Plain Trash Rack  </t>
        </is>
      </c>
      <c r="T139" s="2770" t="n"/>
      <c r="U139" s="2771" t="n"/>
      <c r="V139" s="376" t="inlineStr">
        <is>
          <t xml:space="preserve">LSQ-48-P Plain Trash Rack  </t>
        </is>
      </c>
      <c r="W139" s="2854" t="inlineStr">
        <is>
          <t xml:space="preserve">LSQ-48-P Plain Trash Rack  </t>
        </is>
      </c>
      <c r="X139" s="248" t="n">
        <v>1</v>
      </c>
      <c r="Y139" s="2851" t="n">
        <v>1384</v>
      </c>
      <c r="Z139" s="2860" t="n">
        <v>1384</v>
      </c>
      <c r="AA139" s="2855" t="str"/>
      <c r="AB139" s="2850" t="n"/>
      <c r="AC139" s="381" t="str"/>
      <c r="AD139" s="2860" t="str"/>
      <c r="AE139" s="2856" t="str"/>
      <c r="AF139" s="247" t="inlineStr">
        <is>
          <t>CSTJRHTRLSQ-48-P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6560</v>
      </c>
      <c r="AT139" s="2864" t="n">
        <v>6560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68 CB1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Lou MSD Catch Basin, Type 1  </t>
        </is>
      </c>
      <c r="J140" s="376" t="inlineStr">
        <is>
          <t xml:space="preserve">Storm  Lou MSD Catch Basin, Type 1  </t>
        </is>
      </c>
      <c r="K140" s="383" t="inlineStr">
        <is>
          <t xml:space="preserve">Storm  Lou MSD Catch Basin, Type 1  </t>
        </is>
      </c>
      <c r="L140" s="255" t="inlineStr">
        <is>
          <t>48 Dia.</t>
        </is>
      </c>
      <c r="M140" s="256" t="n">
        <v>5</v>
      </c>
      <c r="N140" s="257" t="n">
        <v>1</v>
      </c>
      <c r="O140" s="238" t="n">
        <v>1</v>
      </c>
      <c r="P140" s="2849" t="n">
        <v>984</v>
      </c>
      <c r="Q140" s="2850" t="n"/>
      <c r="R140" s="2865" t="n">
        <v>984</v>
      </c>
      <c r="S140" s="2852" t="inlineStr">
        <is>
          <t xml:space="preserve">HOE 595 F/G </t>
        </is>
      </c>
      <c r="T140" s="2853" t="n"/>
      <c r="U140" s="2850" t="n"/>
      <c r="V140" s="376" t="inlineStr">
        <is>
          <t xml:space="preserve">HOE 595 F/G </t>
        </is>
      </c>
      <c r="W140" s="2854" t="inlineStr">
        <is>
          <t xml:space="preserve">HOE 595 F/G </t>
        </is>
      </c>
      <c r="X140" s="255" t="n">
        <v>1</v>
      </c>
      <c r="Y140" s="2851" t="n">
        <v>1012</v>
      </c>
      <c r="Z140" s="2865" t="n">
        <v>1012</v>
      </c>
      <c r="AA140" s="2855" t="str"/>
      <c r="AB140" s="2850" t="n"/>
      <c r="AC140" s="411" t="str"/>
      <c r="AD140" s="2865" t="str"/>
      <c r="AE140" s="2856" t="str"/>
      <c r="AF140" s="254" t="inlineStr">
        <is>
          <t>CSTJRHHOE595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1996</v>
      </c>
      <c r="AT140" s="2864" t="n">
        <v>1996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61 CB1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Lou MSD Catch Basin, Type 1  </t>
        </is>
      </c>
      <c r="J141" s="376" t="inlineStr">
        <is>
          <t xml:space="preserve">Storm  Lou MSD Catch Basin, Type 1  </t>
        </is>
      </c>
      <c r="K141" s="383" t="inlineStr">
        <is>
          <t xml:space="preserve">Storm  Lou MSD Catch Basin, Type 1  </t>
        </is>
      </c>
      <c r="L141" s="248" t="inlineStr">
        <is>
          <t>48 Dia.</t>
        </is>
      </c>
      <c r="M141" s="249" t="n">
        <v>4</v>
      </c>
      <c r="N141" s="250" t="n">
        <v>1</v>
      </c>
      <c r="O141" s="238" t="n">
        <v>1</v>
      </c>
      <c r="P141" s="2849" t="n">
        <v>907</v>
      </c>
      <c r="Q141" s="2850" t="n"/>
      <c r="R141" s="2860" t="n">
        <v>907</v>
      </c>
      <c r="S141" s="2852" t="inlineStr">
        <is>
          <t xml:space="preserve">HOE 595 F/G </t>
        </is>
      </c>
      <c r="T141" s="2853" t="n"/>
      <c r="U141" s="2850" t="n"/>
      <c r="V141" s="376" t="inlineStr">
        <is>
          <t xml:space="preserve">HOE 595 F/G </t>
        </is>
      </c>
      <c r="W141" s="2854" t="inlineStr">
        <is>
          <t xml:space="preserve">HOE 595 F/G </t>
        </is>
      </c>
      <c r="X141" s="248" t="n">
        <v>1</v>
      </c>
      <c r="Y141" s="2851" t="n">
        <v>1012</v>
      </c>
      <c r="Z141" s="2860" t="n">
        <v>1012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CSTJRHHOE595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1919</v>
      </c>
      <c r="AT141" s="2864" t="n">
        <v>1919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53 CB1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Lou MSD Catch Basin, Type 1  </t>
        </is>
      </c>
      <c r="J142" s="376" t="inlineStr">
        <is>
          <t xml:space="preserve">Storm  Lou MSD Catch Basin, Type 1  </t>
        </is>
      </c>
      <c r="K142" s="383" t="inlineStr">
        <is>
          <t xml:space="preserve">Storm  Lou MSD Catch Basin, Type 1  </t>
        </is>
      </c>
      <c r="L142" s="255" t="inlineStr">
        <is>
          <t>48 Dia.</t>
        </is>
      </c>
      <c r="M142" s="256" t="n">
        <v>5</v>
      </c>
      <c r="N142" s="257" t="n">
        <v>1</v>
      </c>
      <c r="O142" s="238" t="n">
        <v>1</v>
      </c>
      <c r="P142" s="2849" t="n">
        <v>984</v>
      </c>
      <c r="Q142" s="2850" t="n"/>
      <c r="R142" s="2865" t="n">
        <v>984</v>
      </c>
      <c r="S142" s="2852" t="inlineStr">
        <is>
          <t xml:space="preserve">HOE 595 F/G </t>
        </is>
      </c>
      <c r="T142" s="2853" t="n"/>
      <c r="U142" s="2850" t="n"/>
      <c r="V142" s="376" t="inlineStr">
        <is>
          <t xml:space="preserve">HOE 595 F/G </t>
        </is>
      </c>
      <c r="W142" s="2854" t="inlineStr">
        <is>
          <t xml:space="preserve">HOE 595 F/G </t>
        </is>
      </c>
      <c r="X142" s="255" t="n">
        <v>1</v>
      </c>
      <c r="Y142" s="2851" t="n">
        <v>1012</v>
      </c>
      <c r="Z142" s="2865" t="n">
        <v>1012</v>
      </c>
      <c r="AA142" s="2855" t="str"/>
      <c r="AB142" s="2850" t="n"/>
      <c r="AC142" s="411" t="str"/>
      <c r="AD142" s="2865" t="str"/>
      <c r="AE142" s="2856" t="str"/>
      <c r="AF142" s="254" t="inlineStr">
        <is>
          <t>CSTJRHHOE595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1996</v>
      </c>
      <c r="AT142" s="2864" t="n">
        <v>1996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45 ST-YD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Yard Drain  </t>
        </is>
      </c>
      <c r="J143" s="376" t="inlineStr">
        <is>
          <t xml:space="preserve">Storm Yard Drain  </t>
        </is>
      </c>
      <c r="K143" s="383" t="inlineStr">
        <is>
          <t xml:space="preserve">Storm Yard Drain  </t>
        </is>
      </c>
      <c r="L143" s="248" t="inlineStr">
        <is>
          <t>24x24</t>
        </is>
      </c>
      <c r="M143" s="249" t="n">
        <v>4.5</v>
      </c>
      <c r="N143" s="250" t="n">
        <v>1</v>
      </c>
      <c r="O143" s="238" t="n">
        <v>1</v>
      </c>
      <c r="P143" s="2849" t="n">
        <v>969</v>
      </c>
      <c r="Q143" s="2850" t="n"/>
      <c r="R143" s="2860" t="n">
        <v>969</v>
      </c>
      <c r="S143" s="2852" t="inlineStr">
        <is>
          <t xml:space="preserve">HOE 280T F/G </t>
        </is>
      </c>
      <c r="T143" s="2853" t="n"/>
      <c r="U143" s="2850" t="n"/>
      <c r="V143" s="376" t="inlineStr">
        <is>
          <t xml:space="preserve">HOE 280T F/G </t>
        </is>
      </c>
      <c r="W143" s="2854" t="inlineStr">
        <is>
          <t xml:space="preserve">HOE 280T F/G </t>
        </is>
      </c>
      <c r="X143" s="248" t="n">
        <v>1</v>
      </c>
      <c r="Y143" s="2851" t="n">
        <v>389</v>
      </c>
      <c r="Z143" s="2860" t="n">
        <v>389</v>
      </c>
      <c r="AA143" s="2855" t="str"/>
      <c r="AB143" s="2850" t="n"/>
      <c r="AC143" s="411" t="str"/>
      <c r="AD143" s="2860" t="str"/>
      <c r="AE143" s="2856" t="str"/>
      <c r="AF143" s="247" t="inlineStr">
        <is>
          <t>CSTJRHHOE280TFG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1358</v>
      </c>
      <c r="AT143" s="2864" t="n">
        <v>1358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9 HW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48" Pipe Culvert HW </t>
        </is>
      </c>
      <c r="J144" s="376" t="inlineStr">
        <is>
          <t xml:space="preserve">End Treatment   48" Pipe Culvert HW </t>
        </is>
      </c>
      <c r="K144" s="383" t="inlineStr">
        <is>
          <t xml:space="preserve">End Treatment   48" Pipe Culvert HW </t>
        </is>
      </c>
      <c r="L144" s="255" t="str"/>
      <c r="M144" s="256" t="str"/>
      <c r="N144" s="257" t="n">
        <v>1</v>
      </c>
      <c r="O144" s="238" t="n">
        <v>1</v>
      </c>
      <c r="P144" s="2849" t="n">
        <v>2033</v>
      </c>
      <c r="Q144" s="2850" t="n"/>
      <c r="R144" s="2865" t="n">
        <v>2033</v>
      </c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2033</v>
      </c>
      <c r="AT144" s="2864" t="n">
        <v>2033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22872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5218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28090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Excludes actuator gate on OCS.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2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Diageo Warehouse#11/12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2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Marion County, Lebanon,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26-3305Y</t>
        </is>
      </c>
      <c r="AK810" s="2743" t="n"/>
      <c r="AL810" s="2744" t="n"/>
      <c r="AM810" s="219" t="n"/>
      <c r="AN810" s="2745" t="n">
        <v>46240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LD&amp;D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Diageo Warehouse#11/12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Marion County, Lebanon,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26-3305Y</t>
        </is>
      </c>
      <c r="AK885" s="2743" t="n"/>
      <c r="AL885" s="2744" t="n"/>
      <c r="AM885" s="219" t="n"/>
      <c r="AN885" s="2745" t="n">
        <v>46240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LD&amp;D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2026-08-07T11:32:26Z</dcterms:modified>
  <cp:lastModifiedBy>Eric Roberts</cp:lastModifiedBy>
  <cp:lastPrinted>2026-08-06T20:09:52Z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