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44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28" t="n"/>
      <c r="J1" s="202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30" t="inlineStr">
        <is>
          <t>Diversity Vuteq Facility Expansion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90" t="inlineStr">
        <is>
          <t>Mailing Address: PO Box 27, Hartford, KY 42347</t>
        </is>
      </c>
      <c r="R2" s="219" t="n"/>
      <c r="S2" s="219" t="n"/>
      <c r="T2" s="707" t="n"/>
      <c r="U2" s="2230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9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2" t="inlineStr">
        <is>
          <t>825 E. 350 S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9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2" t="inlineStr">
        <is>
          <t xml:space="preserve">Gibson County, Princeton, IN </t>
        </is>
      </c>
      <c r="AI4" s="2732" t="n"/>
      <c r="AJ4" s="2742" t="inlineStr">
        <is>
          <t>26-3295Y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9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9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9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90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92" t="inlineStr">
        <is>
          <t>Bristol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84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7" t="n"/>
      <c r="AO10" s="107" t="n"/>
      <c r="AP10" s="107" t="n"/>
      <c r="AQ10" s="107" t="n"/>
      <c r="AR10" s="2432" t="n"/>
    </row>
    <row r="11" ht="17.15" customHeight="1">
      <c r="A11" s="1991" t="inlineStr">
        <is>
          <t xml:space="preserve">Thank you for the opportunity to provide you with this quote. </t>
        </is>
      </c>
      <c r="B11" s="1991" t="n"/>
      <c r="C11" s="1991" t="n"/>
      <c r="D11" s="1991" t="n"/>
      <c r="E11" s="199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91" t="inlineStr">
        <is>
          <t>Please contact your regional salesperson with questions or to place an order:</t>
        </is>
      </c>
      <c r="B12" s="1991" t="n"/>
      <c r="C12" s="1991" t="n"/>
      <c r="D12" s="1991" t="n"/>
      <c r="E12" s="199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91" t="inlineStr">
        <is>
          <t xml:space="preserve">Lead time will be confirmed at the time the order is placed. </t>
        </is>
      </c>
      <c r="B14" s="1991" t="n"/>
      <c r="C14" s="1991" t="n"/>
      <c r="D14" s="1991" t="n"/>
      <c r="E14" s="199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91" t="inlineStr">
        <is>
          <t>We look forward to working with you!</t>
        </is>
      </c>
      <c r="B15" s="1991" t="n"/>
      <c r="C15" s="1991" t="n"/>
      <c r="D15" s="1991" t="n"/>
      <c r="E15" s="199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6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19142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5065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1694.49</v>
      </c>
      <c r="AM19" s="878" t="n"/>
      <c r="AN19" s="878" t="n"/>
      <c r="AO19" s="878" t="n"/>
      <c r="AP19" s="2734" t="n"/>
      <c r="AQ19" s="2761" t="n">
        <v>25901.49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80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9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1973" t="inlineStr">
        <is>
          <t xml:space="preserve">Storm Inlet  </t>
        </is>
      </c>
      <c r="G23" s="2770" t="n"/>
      <c r="H23" s="2770" t="n"/>
      <c r="I23" s="2770" t="n"/>
      <c r="J23" s="2770" t="n"/>
      <c r="K23" s="1392" t="n"/>
      <c r="L23" s="2773" t="n">
        <v>3460.25</v>
      </c>
      <c r="M23" s="2771" t="n"/>
      <c r="N23" s="2773" t="n">
        <v>13841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85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2051</v>
      </c>
      <c r="M24" s="2771" t="n"/>
      <c r="N24" s="2778" t="n">
        <v>2051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73" t="inlineStr">
        <is>
          <t xml:space="preserve">End Treatment   36" Pipe Culvert HW W/ED </t>
        </is>
      </c>
      <c r="G25" s="2770" t="n"/>
      <c r="H25" s="2770" t="n"/>
      <c r="I25" s="2770" t="n"/>
      <c r="J25" s="2770" t="n"/>
      <c r="K25" s="1392" t="n"/>
      <c r="L25" s="2773" t="n">
        <v>1389</v>
      </c>
      <c r="M25" s="2771" t="n"/>
      <c r="N25" s="2773" t="n">
        <v>1389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85" t="inlineStr">
        <is>
          <t xml:space="preserve">End Treatment   24" Sloped/Flared HW </t>
        </is>
      </c>
      <c r="G26" s="2770" t="n"/>
      <c r="H26" s="2770" t="n"/>
      <c r="I26" s="2770" t="n"/>
      <c r="J26" s="2770" t="n"/>
      <c r="K26" s="1393" t="n"/>
      <c r="L26" s="2778" t="n">
        <v>681</v>
      </c>
      <c r="M26" s="2771" t="n"/>
      <c r="N26" s="2778" t="n">
        <v>681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73" t="inlineStr">
        <is>
          <t>End Treatment   18" Sloped/Flared HW Alternate 1</t>
        </is>
      </c>
      <c r="G27" s="2770" t="n"/>
      <c r="H27" s="2770" t="n"/>
      <c r="I27" s="2770" t="n"/>
      <c r="J27" s="2770" t="n"/>
      <c r="K27" s="1392" t="n"/>
      <c r="L27" s="2773" t="n">
        <v>590</v>
      </c>
      <c r="M27" s="2771" t="n"/>
      <c r="N27" s="2773" t="n">
        <v>1180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8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8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8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8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8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8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9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151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8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HOE 595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1013</v>
      </c>
      <c r="AT40" s="2773" t="n">
        <v>5065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98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8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98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98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8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98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98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8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98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98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8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98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98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8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98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98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8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98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98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8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98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98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8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98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98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8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98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98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8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98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98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8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98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98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8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98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98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8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98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98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8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98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98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8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98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98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8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98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98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8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98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98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8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98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98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8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98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98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8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98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98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8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98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98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8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98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98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8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98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98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8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98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98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8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98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98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8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98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98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8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98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98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8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98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98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8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98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98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8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98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98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8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98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98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8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98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98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8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98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98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8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98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98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8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98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98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8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98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98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8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98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30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30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2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25" t="n"/>
      <c r="L116" s="2795" t="n">
        <v>19142</v>
      </c>
      <c r="M116" s="876" t="n"/>
      <c r="N116" s="876" t="n"/>
      <c r="O116" s="876" t="n"/>
      <c r="P116" s="2740" t="n"/>
      <c r="Q116" s="1990" t="n"/>
      <c r="R116" s="2806" t="n"/>
      <c r="S116" s="212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5065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19" t="inlineStr">
        <is>
          <t>Joint Sealant</t>
        </is>
      </c>
      <c r="U123" s="876" t="n"/>
      <c r="V123" s="2120" t="n"/>
      <c r="W123" s="2120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90" t="n"/>
      <c r="W124" s="208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91" t="inlineStr">
        <is>
          <t>Diversity Vuteq Facility Expansion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97" t="n"/>
      <c r="W125" s="2096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9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90" t="n"/>
      <c r="W126" s="208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97" t="n"/>
      <c r="W127" s="2096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91" t="inlineStr">
        <is>
          <t xml:space="preserve">Gibson County, Princeton,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90" t="n"/>
      <c r="W128" s="208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97" t="n"/>
      <c r="W129" s="2096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90" t="n"/>
      <c r="W130" s="208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97" t="n"/>
      <c r="W131" s="2096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90" t="n"/>
      <c r="W132" s="208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82" t="n"/>
      <c r="W133" s="2081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69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66" t="n"/>
      <c r="V137" s="2066" t="n"/>
      <c r="W137" s="206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B,C,E ST-IN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Inlet  </t>
        </is>
      </c>
      <c r="J139" s="376" t="inlineStr">
        <is>
          <t xml:space="preserve">Storm Inlet  </t>
        </is>
      </c>
      <c r="K139" s="383" t="inlineStr">
        <is>
          <t xml:space="preserve">Storm Inlet  </t>
        </is>
      </c>
      <c r="L139" s="248" t="inlineStr">
        <is>
          <t>48x48</t>
        </is>
      </c>
      <c r="M139" s="249" t="n">
        <v>6</v>
      </c>
      <c r="N139" s="250" t="n">
        <v>3</v>
      </c>
      <c r="O139" s="238" t="n">
        <v>1</v>
      </c>
      <c r="P139" s="2849" t="n">
        <v>2712</v>
      </c>
      <c r="Q139" s="2850" t="n"/>
      <c r="R139" s="2860" t="n">
        <v>8136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3</v>
      </c>
      <c r="Y139" s="2851" t="n">
        <v>1013</v>
      </c>
      <c r="Z139" s="2860" t="n">
        <v>3039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3725</v>
      </c>
      <c r="AT139" s="2864" t="n">
        <v>11175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 ST-IN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Inlet  </t>
        </is>
      </c>
      <c r="J140" s="376" t="inlineStr">
        <is>
          <t xml:space="preserve">Storm Inlet  </t>
        </is>
      </c>
      <c r="K140" s="383" t="inlineStr">
        <is>
          <t xml:space="preserve">Storm Inlet  </t>
        </is>
      </c>
      <c r="L140" s="255" t="inlineStr">
        <is>
          <t>48x72</t>
        </is>
      </c>
      <c r="M140" s="256" t="n">
        <v>6</v>
      </c>
      <c r="N140" s="257" t="n">
        <v>1</v>
      </c>
      <c r="O140" s="238" t="n">
        <v>1</v>
      </c>
      <c r="P140" s="2849" t="n">
        <v>5705</v>
      </c>
      <c r="Q140" s="2850" t="n"/>
      <c r="R140" s="2865" t="n">
        <v>5705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1013</v>
      </c>
      <c r="Z140" s="2865" t="n">
        <v>1013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6718</v>
      </c>
      <c r="AT140" s="2864" t="n">
        <v>6718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60 Dia.</t>
        </is>
      </c>
      <c r="M141" s="249" t="n">
        <v>6</v>
      </c>
      <c r="N141" s="250" t="n">
        <v>1</v>
      </c>
      <c r="O141" s="238" t="n">
        <v>1</v>
      </c>
      <c r="P141" s="2849" t="n">
        <v>2051</v>
      </c>
      <c r="Q141" s="2850" t="n"/>
      <c r="R141" s="2860" t="n">
        <v>2051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1</v>
      </c>
      <c r="Y141" s="2851" t="n">
        <v>1013</v>
      </c>
      <c r="Z141" s="2860" t="n">
        <v>1013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3064</v>
      </c>
      <c r="AT141" s="2864" t="n">
        <v>3064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HW 1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36" Pipe Culvert HW W/ED </t>
        </is>
      </c>
      <c r="J142" s="376" t="inlineStr">
        <is>
          <t xml:space="preserve">End Treatment   36" Pipe Culvert HW W/ED </t>
        </is>
      </c>
      <c r="K142" s="383" t="inlineStr">
        <is>
          <t xml:space="preserve">End Treatment   36" Pipe Culvert HW W/ED </t>
        </is>
      </c>
      <c r="L142" s="255" t="str"/>
      <c r="M142" s="256" t="str"/>
      <c r="N142" s="257" t="n">
        <v>1</v>
      </c>
      <c r="O142" s="238" t="n">
        <v>1</v>
      </c>
      <c r="P142" s="2849" t="n">
        <v>1389</v>
      </c>
      <c r="Q142" s="2850" t="n"/>
      <c r="R142" s="2865" t="n">
        <v>1389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1389</v>
      </c>
      <c r="AT142" s="2864" t="n">
        <v>1389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 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Sloped/Flared HW </t>
        </is>
      </c>
      <c r="J143" s="376" t="inlineStr">
        <is>
          <t xml:space="preserve">End Treatment   24" Sloped/Flared HW </t>
        </is>
      </c>
      <c r="K143" s="383" t="inlineStr">
        <is>
          <t xml:space="preserve">End Treatment   24" Sloped/Flared HW </t>
        </is>
      </c>
      <c r="L143" s="248" t="str"/>
      <c r="M143" s="249" t="str"/>
      <c r="N143" s="250" t="n">
        <v>1</v>
      </c>
      <c r="O143" s="238" t="n">
        <v>1</v>
      </c>
      <c r="P143" s="2849" t="n">
        <v>681</v>
      </c>
      <c r="Q143" s="2850" t="n"/>
      <c r="R143" s="2860" t="n">
        <v>681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681</v>
      </c>
      <c r="AT143" s="2864" t="n">
        <v>681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HW 3 &amp; 4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Sloped/Flared HW Alternate 1</t>
        </is>
      </c>
      <c r="J144" s="376" t="inlineStr">
        <is>
          <t>End Treatment   18" Sloped/Flared HW Alternate 1</t>
        </is>
      </c>
      <c r="K144" s="383" t="inlineStr">
        <is>
          <t>End Treatment   18" Sloped/Flared HW Alternate 1</t>
        </is>
      </c>
      <c r="L144" s="255" t="str"/>
      <c r="M144" s="256" t="str"/>
      <c r="N144" s="257" t="n">
        <v>2</v>
      </c>
      <c r="O144" s="238" t="n">
        <v>1</v>
      </c>
      <c r="P144" s="2849" t="n">
        <v>590</v>
      </c>
      <c r="Q144" s="2850" t="n"/>
      <c r="R144" s="2865" t="n">
        <v>1180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590</v>
      </c>
      <c r="AT144" s="2864" t="n">
        <v>1180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19142</v>
      </c>
      <c r="O741" s="876" t="n"/>
      <c r="P741" s="876" t="n"/>
      <c r="Q741" s="876" t="n"/>
      <c r="R741" s="2740" t="n"/>
      <c r="S741" s="2048" t="inlineStr">
        <is>
          <t>Casting/Hatch Subtotal:</t>
        </is>
      </c>
      <c r="T741" s="876" t="n"/>
      <c r="U741" s="876" t="n"/>
      <c r="V741" s="235" t="n"/>
      <c r="W741" s="235" t="n"/>
      <c r="X741" s="2795" t="n">
        <v>5065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24207</v>
      </c>
      <c r="AT741" s="2740" t="n"/>
    </row>
    <row r="742" ht="18" customFormat="1" customHeight="1" s="209">
      <c r="D742" s="204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43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43" t="n"/>
      <c r="E743" s="2043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No details or elevations found on plans. Structures figured at 6' maximum depth. Castings figured are 36" square with flat grates. Variations will affect pricing.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Structures are lettered A through E starting with A as the furthest downstream structure.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 xml:space="preserve">Headwalls figured are the KDOH type with wingwalls. 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45" t="n"/>
      <c r="B784" s="2046" t="n"/>
      <c r="C784" s="2046" t="n"/>
      <c r="D784" s="2046" t="n"/>
      <c r="E784" s="2046" t="n"/>
      <c r="F784" s="2046" t="n"/>
      <c r="G784" s="2046" t="n"/>
      <c r="H784" s="2046" t="n"/>
      <c r="I784" s="2046" t="n"/>
      <c r="J784" s="2046" t="n"/>
      <c r="K784" s="2046" t="n"/>
      <c r="L784" s="2046" t="n"/>
      <c r="M784" s="2046" t="n"/>
      <c r="N784" s="2046" t="n"/>
      <c r="O784" s="757" t="n">
        <v>0</v>
      </c>
      <c r="P784" s="2046" t="n"/>
      <c r="Q784" s="2046" t="n"/>
      <c r="R784" s="2046" t="n"/>
      <c r="S784" s="2046" t="n"/>
      <c r="T784" s="2046" t="n"/>
      <c r="U784" s="2046" t="n"/>
      <c r="V784" s="2046" t="n"/>
      <c r="W784" s="2046" t="n"/>
      <c r="X784" s="2046" t="n"/>
      <c r="Y784" s="2046" t="n"/>
      <c r="Z784" s="2046" t="n"/>
      <c r="AA784" s="2046" t="n"/>
      <c r="AB784" s="2046" t="n"/>
      <c r="AC784" s="2046" t="n"/>
      <c r="AD784" s="2047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21" t="inlineStr">
        <is>
          <t>Infrastructure Precast, Inc.</t>
        </is>
      </c>
      <c r="S807" s="217" t="n"/>
      <c r="T807" s="700" t="inlineStr">
        <is>
          <t>Project Name:</t>
        </is>
      </c>
      <c r="U807" s="1992" t="inlineStr">
        <is>
          <t>Diversity Vuteq Facility Expansion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9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2" t="inlineStr">
        <is>
          <t>825 E. 350 S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9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2" t="inlineStr">
        <is>
          <t xml:space="preserve">Gibson County, Princeton,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9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2" t="inlineStr">
        <is>
          <t>n/a</t>
        </is>
      </c>
      <c r="AI810" s="2732" t="n"/>
      <c r="AJ810" s="2742" t="inlineStr">
        <is>
          <t>26-3295Y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90" t="inlineStr">
        <is>
          <t>Office: (270) 363-2238</t>
        </is>
      </c>
      <c r="S811" s="219" t="n"/>
      <c r="T811" s="700" t="inlineStr">
        <is>
          <t>Storm End User:</t>
        </is>
      </c>
      <c r="U811" s="199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99" t="inlineStr">
        <is>
          <t>sales@icastinc.com</t>
        </is>
      </c>
      <c r="S812" s="220" t="n"/>
      <c r="T812" s="700" t="inlineStr">
        <is>
          <t>Sanitary End User:</t>
        </is>
      </c>
      <c r="U812" s="199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8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89" t="inlineStr">
        <is>
          <t>Bristol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21" t="inlineStr">
        <is>
          <t>Infrastructure Precast, Inc.</t>
        </is>
      </c>
      <c r="S882" s="217" t="n"/>
      <c r="T882" s="700" t="inlineStr">
        <is>
          <t>Project Name:</t>
        </is>
      </c>
      <c r="U882" s="1992" t="inlineStr">
        <is>
          <t>Diversity Vuteq Facility Expansion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9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2" t="inlineStr">
        <is>
          <t>825 E. 350 S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9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2" t="inlineStr">
        <is>
          <t xml:space="preserve">Gibson County, Princeton,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9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2" t="inlineStr">
        <is>
          <t>n/a</t>
        </is>
      </c>
      <c r="AI885" s="2732" t="n"/>
      <c r="AJ885" s="2742" t="inlineStr">
        <is>
          <t>26-3295Y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90" t="inlineStr">
        <is>
          <t>Office: (270) 363-2238</t>
        </is>
      </c>
      <c r="S886" s="219" t="n"/>
      <c r="T886" s="700" t="inlineStr">
        <is>
          <t>Storm End User:</t>
        </is>
      </c>
      <c r="U886" s="199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99" t="inlineStr">
        <is>
          <t>sales@icastinc.com</t>
        </is>
      </c>
      <c r="S887" s="220" t="n"/>
      <c r="T887" s="700" t="inlineStr">
        <is>
          <t>Sanitary End User:</t>
        </is>
      </c>
      <c r="U887" s="199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8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89" t="inlineStr">
        <is>
          <t>Bristol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18">
      <formula>0</formula>
    </cfRule>
    <cfRule type="cellIs" priority="10" operator="greaterThan" dxfId="17">
      <formula>0</formula>
    </cfRule>
  </conditionalFormatting>
  <conditionalFormatting sqref="AW128:AZ128">
    <cfRule type="cellIs" priority="7" operator="equal" dxfId="18">
      <formula>0</formula>
    </cfRule>
    <cfRule type="cellIs" priority="8" operator="greaterThan" dxfId="17">
      <formula>0</formula>
    </cfRule>
  </conditionalFormatting>
  <conditionalFormatting sqref="AW131:AZ131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34:AZ134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2026-08-06T11:25:27Z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