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1" applyAlignment="1" pivotButton="0" quotePrefix="0" xfId="0">
      <alignment horizontal="right"/>
    </xf>
    <xf numFmtId="0" fontId="22" fillId="0" borderId="20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202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6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7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69" t="n"/>
      <c r="J1" s="2176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96" t="inlineStr">
        <is>
          <t>Legacy Business Park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138" t="inlineStr">
        <is>
          <t>Mailing Address: PO Box 27, Hartford, KY 42347</t>
        </is>
      </c>
      <c r="R2" s="219" t="n"/>
      <c r="S2" s="219" t="n"/>
      <c r="T2" s="695" t="n"/>
      <c r="U2" s="209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138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97" t="inlineStr">
        <is>
          <t>2850 Georgetown Road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138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97" t="inlineStr">
        <is>
          <t xml:space="preserve">Fayette County, Lexington, KY </t>
        </is>
      </c>
      <c r="AI4" s="2780" t="n"/>
      <c r="AJ4" s="2790" t="inlineStr">
        <is>
          <t>26-3555Y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138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97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138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97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138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97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138" t="inlineStr">
        <is>
          <t>Estimator:  MD</t>
        </is>
      </c>
      <c r="R8" s="2799" t="n"/>
      <c r="S8" s="219" t="n"/>
      <c r="T8" s="688" t="inlineStr">
        <is>
          <t>Project Engineer:</t>
        </is>
      </c>
      <c r="U8" s="2097" t="inlineStr">
        <is>
          <t>Gresham Smith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98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98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105" t="n"/>
      <c r="AO10" s="107" t="n"/>
      <c r="AP10" s="107" t="n"/>
      <c r="AQ10" s="107" t="n"/>
      <c r="AR10" s="2469" t="n"/>
    </row>
    <row r="11" ht="17.1" customHeight="1">
      <c r="A11" s="2078" t="inlineStr">
        <is>
          <t xml:space="preserve">Thank you for the opportunity to provide you with this quote. </t>
        </is>
      </c>
      <c r="B11" s="2078" t="n"/>
      <c r="C11" s="2078" t="n"/>
      <c r="D11" s="2078" t="n"/>
      <c r="E11" s="207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78" t="inlineStr">
        <is>
          <t>Please contact your regional salesperson with questions or to place an order:</t>
        </is>
      </c>
      <c r="B12" s="2078" t="n"/>
      <c r="C12" s="2078" t="n"/>
      <c r="D12" s="2078" t="n"/>
      <c r="E12" s="207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78" t="inlineStr">
        <is>
          <t xml:space="preserve">Lead time will be confirmed at the time the order is placed. </t>
        </is>
      </c>
      <c r="B14" s="2078" t="n"/>
      <c r="C14" s="2078" t="n"/>
      <c r="D14" s="2078" t="n"/>
      <c r="E14" s="207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78" t="inlineStr">
        <is>
          <t>We look forward to working with you!</t>
        </is>
      </c>
      <c r="B15" s="2078" t="n"/>
      <c r="C15" s="2078" t="n"/>
      <c r="D15" s="2078" t="n"/>
      <c r="E15" s="207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124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9785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679</v>
      </c>
      <c r="AB19" s="2782" t="n"/>
      <c r="AC19" s="2807" t="n">
        <v>5251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942.9</v>
      </c>
      <c r="AM19" s="863" t="n"/>
      <c r="AN19" s="863" t="n"/>
      <c r="AO19" s="863" t="n"/>
      <c r="AP19" s="2782" t="n"/>
      <c r="AQ19" s="2809" t="n">
        <v>16657.9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28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47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15" t="inlineStr">
        <is>
          <t>84x108 Vault    9' x 7' Master Meter Vault</t>
        </is>
      </c>
      <c r="G23" s="2818" t="n"/>
      <c r="H23" s="2818" t="n"/>
      <c r="I23" s="2818" t="n"/>
      <c r="J23" s="2818" t="n"/>
      <c r="K23" s="1377" t="n"/>
      <c r="L23" s="2821" t="n">
        <v>9785</v>
      </c>
      <c r="M23" s="2819" t="n"/>
      <c r="N23" s="2821" t="n">
        <v>9785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21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1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21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1</v>
      </c>
      <c r="AE26" s="2829" t="n"/>
      <c r="AF26" s="2829" t="n"/>
      <c r="AG26" s="2829" t="n"/>
      <c r="AH26" s="2829" t="n"/>
      <c r="AI26" s="2833" t="inlineStr">
        <is>
          <t>5' L1D AL Ladder/L1E Post</t>
        </is>
      </c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679</v>
      </c>
      <c r="AT26" s="2834" t="n">
        <v>679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1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21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1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21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1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21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1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21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1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679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21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1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21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27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27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1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30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21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1</v>
      </c>
      <c r="AE40" s="210" t="n"/>
      <c r="AF40" s="210" t="n"/>
      <c r="AG40" s="210" t="n"/>
      <c r="AH40" s="210" t="n"/>
      <c r="AI40" s="2848" t="inlineStr">
        <is>
          <t xml:space="preserve">Halliday H2C4242 Alum Hatch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5251</v>
      </c>
      <c r="AT40" s="2821" t="n">
        <v>5251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1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021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21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023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1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021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21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023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1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021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21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023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1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021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21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023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1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021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21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023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1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021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21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023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1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021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21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023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1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021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21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023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1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021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21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023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1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021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21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023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1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021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21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023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1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021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21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023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1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021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21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023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1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021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21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023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1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021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21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023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1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021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21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023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1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021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21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023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1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021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21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023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1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021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21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023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1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021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21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023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1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021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21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023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1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021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21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023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1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021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21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023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1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021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21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023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1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021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21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023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1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021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21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023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1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021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21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023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1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021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21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023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1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021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21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023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1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021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21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023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1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021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21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023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1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021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21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023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1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021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21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023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1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021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21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023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1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021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21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023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1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021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21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023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1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021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21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023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018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018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2" t="n"/>
      <c r="L116" s="2843" t="n">
        <v>9785</v>
      </c>
      <c r="M116" s="861" t="n"/>
      <c r="N116" s="861" t="n"/>
      <c r="O116" s="861" t="n"/>
      <c r="P116" s="2788" t="n"/>
      <c r="Q116" s="2138" t="n"/>
      <c r="R116" s="2854" t="n"/>
      <c r="S116" s="215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5251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49" t="inlineStr">
        <is>
          <t>Joint Sealant</t>
        </is>
      </c>
      <c r="U123" s="861" t="n"/>
      <c r="V123" s="2222" t="n"/>
      <c r="W123" s="2222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138" t="n"/>
      <c r="W124" s="2101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26-3555Y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78" t="inlineStr">
        <is>
          <t>Legacy Business Park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39" t="n"/>
      <c r="W125" s="2099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78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138" t="n"/>
      <c r="W126" s="2101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39" t="n"/>
      <c r="W127" s="2099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78" t="inlineStr">
        <is>
          <t xml:space="preserve">Fayette County, Lexington,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138" t="n"/>
      <c r="W128" s="2101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39" t="n"/>
      <c r="W129" s="2099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138" t="n"/>
      <c r="W130" s="2101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39" t="n"/>
      <c r="W131" s="2099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138" t="n"/>
      <c r="W132" s="2101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85" t="n"/>
      <c r="W133" s="2081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124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38" t="n"/>
      <c r="V137" s="2238" t="n"/>
      <c r="W137" s="2238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MM Vault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  9' x 7' Master Meter Vault</t>
        </is>
      </c>
      <c r="J139" s="376" t="inlineStr">
        <is>
          <t>Vault    9' x 7' Master Meter Vault</t>
        </is>
      </c>
      <c r="K139" s="383" t="inlineStr">
        <is>
          <t>84x108 Vault    9' x 7' Master Meter Vault</t>
        </is>
      </c>
      <c r="L139" s="248" t="inlineStr">
        <is>
          <t>84x108</t>
        </is>
      </c>
      <c r="M139" s="249" t="n">
        <v>6.170000000000002</v>
      </c>
      <c r="N139" s="250" t="n">
        <v>1</v>
      </c>
      <c r="O139" s="238" t="n">
        <v>1</v>
      </c>
      <c r="P139" s="2897" t="n">
        <v>9785</v>
      </c>
      <c r="Q139" s="2898" t="n"/>
      <c r="R139" s="2908" t="n">
        <v>9785</v>
      </c>
      <c r="S139" s="2909" t="inlineStr">
        <is>
          <t xml:space="preserve">Halliday H2C4242 Alum Hatch </t>
        </is>
      </c>
      <c r="T139" s="2818" t="n"/>
      <c r="U139" s="2819" t="n"/>
      <c r="V139" s="376" t="inlineStr">
        <is>
          <t xml:space="preserve">Halliday H2C4242 Alum Hatch </t>
        </is>
      </c>
      <c r="W139" s="2902" t="inlineStr">
        <is>
          <t xml:space="preserve">Halliday H2C4242 Alum Hatch </t>
        </is>
      </c>
      <c r="X139" s="248" t="n">
        <v>1</v>
      </c>
      <c r="Y139" s="2899" t="n">
        <v>5251</v>
      </c>
      <c r="Z139" s="2908" t="n">
        <v>5251</v>
      </c>
      <c r="AA139" s="2903" t="inlineStr">
        <is>
          <t>5' L1D AL Ladder/L1E Post</t>
        </is>
      </c>
      <c r="AB139" s="2898" t="n"/>
      <c r="AC139" s="381" t="n">
        <v>1</v>
      </c>
      <c r="AD139" s="2908" t="n">
        <v>679</v>
      </c>
      <c r="AE139" s="2904" t="n">
        <v>679</v>
      </c>
      <c r="AF139" s="247" t="inlineStr">
        <is>
          <t>MTO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911" t="n">
        <v>15715</v>
      </c>
      <c r="AT139" s="2912" t="n">
        <v>15715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9785</v>
      </c>
      <c r="O741" s="861" t="n"/>
      <c r="P741" s="861" t="n"/>
      <c r="Q741" s="861" t="n"/>
      <c r="R741" s="2788" t="n"/>
      <c r="S741" s="2232" t="inlineStr">
        <is>
          <t>Casting/Hatch Subtotal:</t>
        </is>
      </c>
      <c r="T741" s="861" t="n"/>
      <c r="U741" s="861" t="n"/>
      <c r="V741" s="235" t="n"/>
      <c r="W741" s="235" t="n"/>
      <c r="X741" s="2843" t="n">
        <v>5251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679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15715</v>
      </c>
      <c r="AT741" s="2788" t="n"/>
    </row>
    <row r="742" ht="18" customFormat="1" customHeight="1" s="209">
      <c r="D742" s="2052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52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52" t="n"/>
      <c r="E743" s="2052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inlineStr">
        <is>
          <t>Excludes coatings, linings, additives,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t="18" customFormat="1" customHeight="1" s="209">
      <c r="A762" s="738" t="inlineStr">
        <is>
          <t xml:space="preserve">(Item 2 - Structure MM Vault)  Vault to be 5.5' Max. Depth inside. 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54" t="n"/>
      <c r="B784" s="2055" t="n"/>
      <c r="C784" s="2055" t="n"/>
      <c r="D784" s="2055" t="n"/>
      <c r="E784" s="2055" t="n"/>
      <c r="F784" s="2055" t="n"/>
      <c r="G784" s="2055" t="n"/>
      <c r="H784" s="2055" t="n"/>
      <c r="I784" s="2055" t="n"/>
      <c r="J784" s="2055" t="n"/>
      <c r="K784" s="2055" t="n"/>
      <c r="L784" s="2055" t="n"/>
      <c r="M784" s="2055" t="n"/>
      <c r="N784" s="2055" t="n"/>
      <c r="O784" s="745" t="n">
        <v>0</v>
      </c>
      <c r="P784" s="2055" t="n"/>
      <c r="Q784" s="2055" t="n"/>
      <c r="R784" s="2055" t="n"/>
      <c r="S784" s="2055" t="n"/>
      <c r="T784" s="2055" t="n"/>
      <c r="U784" s="2055" t="n"/>
      <c r="V784" s="2055" t="n"/>
      <c r="W784" s="2055" t="n"/>
      <c r="X784" s="2055" t="n"/>
      <c r="Y784" s="2055" t="n"/>
      <c r="Z784" s="2055" t="n"/>
      <c r="AA784" s="2055" t="n"/>
      <c r="AB784" s="2055" t="n"/>
      <c r="AC784" s="2055" t="n"/>
      <c r="AD784" s="2056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176" t="inlineStr">
        <is>
          <t>Infrastructure Precast, Inc.</t>
        </is>
      </c>
      <c r="S807" s="217" t="n"/>
      <c r="T807" s="688" t="inlineStr">
        <is>
          <t>Project Name:</t>
        </is>
      </c>
      <c r="U807" s="2097" t="inlineStr">
        <is>
          <t>Legacy Business Park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138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97" t="inlineStr">
        <is>
          <t>2850 Georgetown Road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138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97" t="inlineStr">
        <is>
          <t xml:space="preserve">Fayette County, Lexington,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138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97" t="inlineStr">
        <is>
          <t>n/a</t>
        </is>
      </c>
      <c r="AI810" s="2780" t="n"/>
      <c r="AJ810" s="2790" t="inlineStr">
        <is>
          <t>26-3555Y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138" t="inlineStr">
        <is>
          <t>Office: (270) 363-2238</t>
        </is>
      </c>
      <c r="S811" s="219" t="n"/>
      <c r="T811" s="688" t="inlineStr">
        <is>
          <t>Storm End User:</t>
        </is>
      </c>
      <c r="U811" s="2097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40" t="inlineStr">
        <is>
          <t>sales@icastinc.com</t>
        </is>
      </c>
      <c r="S812" s="220" t="n"/>
      <c r="T812" s="688" t="inlineStr">
        <is>
          <t>Sanitary End User:</t>
        </is>
      </c>
      <c r="U812" s="2097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3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53" t="inlineStr">
        <is>
          <t>Gresham Smith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176" t="inlineStr">
        <is>
          <t>Infrastructure Precast, Inc.</t>
        </is>
      </c>
      <c r="S882" s="217" t="n"/>
      <c r="T882" s="688" t="inlineStr">
        <is>
          <t>Project Name:</t>
        </is>
      </c>
      <c r="U882" s="2097" t="inlineStr">
        <is>
          <t>Legacy Business Park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138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97" t="inlineStr">
        <is>
          <t>2850 Georgetown Road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138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97" t="inlineStr">
        <is>
          <t xml:space="preserve">Fayette County, Lexington,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138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97" t="inlineStr">
        <is>
          <t>n/a</t>
        </is>
      </c>
      <c r="AI885" s="2780" t="n"/>
      <c r="AJ885" s="2790" t="inlineStr">
        <is>
          <t>26-3555Y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138" t="inlineStr">
        <is>
          <t>Office: (270) 363-2238</t>
        </is>
      </c>
      <c r="S886" s="219" t="n"/>
      <c r="T886" s="688" t="inlineStr">
        <is>
          <t>Storm End User:</t>
        </is>
      </c>
      <c r="U886" s="2097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40" t="inlineStr">
        <is>
          <t>sales@icastinc.com</t>
        </is>
      </c>
      <c r="S887" s="220" t="n"/>
      <c r="T887" s="688" t="inlineStr">
        <is>
          <t>Sanitary End User:</t>
        </is>
      </c>
      <c r="U887" s="2097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3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53" t="inlineStr">
        <is>
          <t>Gresham Smith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2026-08-28T11:19:54Z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