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38" zoomScale="75" zoomScaleNormal="75" workbookViewId="0">
      <selection activeCell="AA152" sqref="AA152:AB152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Glenn CDJR 6424 KY-146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Jefferson County, Louisville, KY </t>
        </is>
      </c>
      <c r="AI4" s="2732" t="n"/>
      <c r="AJ4" s="2742" t="inlineStr">
        <is>
          <t>26-3033Y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691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16267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11108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1642.5</v>
      </c>
      <c r="AM19" s="878" t="n"/>
      <c r="AN19" s="878" t="n"/>
      <c r="AO19" s="878" t="n"/>
      <c r="AP19" s="2734" t="n"/>
      <c r="AQ19" s="2761" t="n">
        <v>29017.5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1688" t="inlineStr">
        <is>
          <t xml:space="preserve">Storm Catch Basin (Single)  </t>
        </is>
      </c>
      <c r="G22" s="2764" t="n"/>
      <c r="H22" s="2764" t="n"/>
      <c r="I22" s="2764" t="n"/>
      <c r="J22" s="2764" t="n"/>
      <c r="K22" s="1394" t="n"/>
      <c r="L22" s="2767" t="n">
        <v>877.25</v>
      </c>
      <c r="M22" s="2765" t="n"/>
      <c r="N22" s="2767" t="n">
        <v>3509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916.6666666666666</v>
      </c>
      <c r="M23" s="2771" t="n"/>
      <c r="N23" s="2773" t="n">
        <v>2750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684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806</v>
      </c>
      <c r="M24" s="2771" t="n"/>
      <c r="N24" s="2778" t="n">
        <v>4030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894</v>
      </c>
      <c r="M25" s="2771" t="n"/>
      <c r="N25" s="2773" t="n">
        <v>1788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 xml:space="preserve">Oil Separator   1,000 Gallon OWS </t>
        </is>
      </c>
      <c r="G26" s="2770" t="n"/>
      <c r="H26" s="2770" t="n"/>
      <c r="I26" s="2770" t="n"/>
      <c r="J26" s="2770" t="n"/>
      <c r="K26" s="1393" t="n"/>
      <c r="L26" s="2778" t="n">
        <v>4190</v>
      </c>
      <c r="M26" s="2771" t="n"/>
      <c r="N26" s="2778" t="n">
        <v>4190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518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619</v>
      </c>
      <c r="AT39" s="2767" t="n">
        <v>2476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486</v>
      </c>
      <c r="AT40" s="2773" t="n">
        <v>1458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HOE 470 L Vane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996</v>
      </c>
      <c r="AT41" s="2790" t="n">
        <v>4980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360 L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694</v>
      </c>
      <c r="AT42" s="2773" t="n">
        <v>1388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HOE MC-315 F/C "Oil/Water"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403</v>
      </c>
      <c r="AT43" s="2790" t="n">
        <v>806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16267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11108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Glenn CDJR 6424 KY-146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CB 1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24x36</t>
        </is>
      </c>
      <c r="M138" s="384" t="n">
        <v>2.399999999999977</v>
      </c>
      <c r="N138" s="385" t="n">
        <v>1</v>
      </c>
      <c r="O138" s="385" t="n">
        <v>1</v>
      </c>
      <c r="P138" s="2849" t="n">
        <v>752</v>
      </c>
      <c r="Q138" s="2850" t="n"/>
      <c r="R138" s="2851" t="n">
        <v>752</v>
      </c>
      <c r="S138" s="2852" t="inlineStr">
        <is>
          <t xml:space="preserve">HOE 518 F/G </t>
        </is>
      </c>
      <c r="T138" s="2853" t="n"/>
      <c r="U138" s="2850" t="n"/>
      <c r="V138" s="376" t="inlineStr">
        <is>
          <t xml:space="preserve">HOE 518 F/G </t>
        </is>
      </c>
      <c r="W138" s="2854" t="inlineStr">
        <is>
          <t xml:space="preserve">HOE 518 F/G </t>
        </is>
      </c>
      <c r="X138" s="383" t="n">
        <v>1</v>
      </c>
      <c r="Y138" s="2851" t="n">
        <v>619</v>
      </c>
      <c r="Z138" s="2851" t="n">
        <v>619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CSTJRHHOE518FG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1371</v>
      </c>
      <c r="AT138" s="2859" t="n">
        <v>1371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4.300000000000068</v>
      </c>
      <c r="N139" s="250" t="n">
        <v>1</v>
      </c>
      <c r="O139" s="238" t="n">
        <v>1</v>
      </c>
      <c r="P139" s="2849" t="n">
        <v>827</v>
      </c>
      <c r="Q139" s="2850" t="n"/>
      <c r="R139" s="2860" t="n">
        <v>827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486</v>
      </c>
      <c r="Z139" s="2860" t="n">
        <v>486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1313</v>
      </c>
      <c r="AT139" s="2864" t="n">
        <v>1313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5.569999999999936</v>
      </c>
      <c r="N140" s="257" t="n">
        <v>1</v>
      </c>
      <c r="O140" s="238" t="n">
        <v>1</v>
      </c>
      <c r="P140" s="2849" t="n">
        <v>922</v>
      </c>
      <c r="Q140" s="2850" t="n"/>
      <c r="R140" s="2865" t="n">
        <v>922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486</v>
      </c>
      <c r="Z140" s="2865" t="n">
        <v>486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1408</v>
      </c>
      <c r="AT140" s="2864" t="n">
        <v>1408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DI 4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48 Dia.</t>
        </is>
      </c>
      <c r="M141" s="249" t="n">
        <v>3.650000000000091</v>
      </c>
      <c r="N141" s="250" t="n">
        <v>1</v>
      </c>
      <c r="O141" s="238" t="n">
        <v>1</v>
      </c>
      <c r="P141" s="2849" t="n">
        <v>754</v>
      </c>
      <c r="Q141" s="2850" t="n"/>
      <c r="R141" s="2860" t="n">
        <v>754</v>
      </c>
      <c r="S141" s="2852" t="inlineStr">
        <is>
          <t xml:space="preserve">HOE 470 L Vane Set </t>
        </is>
      </c>
      <c r="T141" s="2853" t="n"/>
      <c r="U141" s="2850" t="n"/>
      <c r="V141" s="376" t="inlineStr">
        <is>
          <t xml:space="preserve">HOE 470 L Vane Set </t>
        </is>
      </c>
      <c r="W141" s="2854" t="inlineStr">
        <is>
          <t xml:space="preserve">HOE 470 L Vane Set </t>
        </is>
      </c>
      <c r="X141" s="248" t="n">
        <v>1</v>
      </c>
      <c r="Y141" s="2851" t="n">
        <v>996</v>
      </c>
      <c r="Z141" s="2860" t="n">
        <v>996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CSTJRHHOE470SETLV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1750</v>
      </c>
      <c r="AT141" s="2864" t="n">
        <v>1750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DI 9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24x36</t>
        </is>
      </c>
      <c r="M142" s="256" t="n">
        <v>2.350000000000023</v>
      </c>
      <c r="N142" s="257" t="n">
        <v>1</v>
      </c>
      <c r="O142" s="238" t="n">
        <v>1</v>
      </c>
      <c r="P142" s="2849" t="n">
        <v>752</v>
      </c>
      <c r="Q142" s="2850" t="n"/>
      <c r="R142" s="2865" t="n">
        <v>752</v>
      </c>
      <c r="S142" s="2852" t="inlineStr">
        <is>
          <t xml:space="preserve">HOE 470 L Vane Set </t>
        </is>
      </c>
      <c r="T142" s="2853" t="n"/>
      <c r="U142" s="2850" t="n"/>
      <c r="V142" s="376" t="inlineStr">
        <is>
          <t xml:space="preserve">HOE 470 L Vane Set </t>
        </is>
      </c>
      <c r="W142" s="2854" t="inlineStr">
        <is>
          <t xml:space="preserve">HOE 470 L Vane Set </t>
        </is>
      </c>
      <c r="X142" s="255" t="n">
        <v>1</v>
      </c>
      <c r="Y142" s="2851" t="n">
        <v>996</v>
      </c>
      <c r="Z142" s="2865" t="n">
        <v>996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CSTJRHHOE470SETLV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1748</v>
      </c>
      <c r="AT142" s="2864" t="n">
        <v>1748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 10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24x36</t>
        </is>
      </c>
      <c r="M143" s="249" t="n">
        <v>2.350000000000023</v>
      </c>
      <c r="N143" s="250" t="n">
        <v>1</v>
      </c>
      <c r="O143" s="238" t="n">
        <v>1</v>
      </c>
      <c r="P143" s="2849" t="n">
        <v>752</v>
      </c>
      <c r="Q143" s="2850" t="n"/>
      <c r="R143" s="2860" t="n">
        <v>752</v>
      </c>
      <c r="S143" s="2852" t="inlineStr">
        <is>
          <t xml:space="preserve">HOE 518 F/G </t>
        </is>
      </c>
      <c r="T143" s="2853" t="n"/>
      <c r="U143" s="2850" t="n"/>
      <c r="V143" s="376" t="inlineStr">
        <is>
          <t xml:space="preserve">HOE 518 F/G </t>
        </is>
      </c>
      <c r="W143" s="2854" t="inlineStr">
        <is>
          <t xml:space="preserve">HOE 518 F/G </t>
        </is>
      </c>
      <c r="X143" s="248" t="n">
        <v>1</v>
      </c>
      <c r="Y143" s="2851" t="n">
        <v>619</v>
      </c>
      <c r="Z143" s="2860" t="n">
        <v>619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CSTJRHHOE518FG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1371</v>
      </c>
      <c r="AT143" s="2864" t="n">
        <v>1371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DI 11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48 Dia.</t>
        </is>
      </c>
      <c r="M144" s="256" t="n">
        <v>6.149999999999977</v>
      </c>
      <c r="N144" s="257" t="n">
        <v>1</v>
      </c>
      <c r="O144" s="238" t="n">
        <v>1</v>
      </c>
      <c r="P144" s="2849" t="n">
        <v>970</v>
      </c>
      <c r="Q144" s="2850" t="n"/>
      <c r="R144" s="2865" t="n">
        <v>970</v>
      </c>
      <c r="S144" s="2852" t="inlineStr">
        <is>
          <t xml:space="preserve">HOE 470 L Vane Set </t>
        </is>
      </c>
      <c r="T144" s="2853" t="n"/>
      <c r="U144" s="2850" t="n"/>
      <c r="V144" s="376" t="inlineStr">
        <is>
          <t xml:space="preserve">HOE 470 L Vane Set </t>
        </is>
      </c>
      <c r="W144" s="2854" t="inlineStr">
        <is>
          <t xml:space="preserve">HOE 470 L Vane Set </t>
        </is>
      </c>
      <c r="X144" s="255" t="n">
        <v>1</v>
      </c>
      <c r="Y144" s="2851" t="n">
        <v>996</v>
      </c>
      <c r="Z144" s="2865" t="n">
        <v>996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CSTJRHHOE470SETLV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1966</v>
      </c>
      <c r="AT144" s="2864" t="n">
        <v>1966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 12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6.800000000000068</v>
      </c>
      <c r="N145" s="250" t="n">
        <v>1</v>
      </c>
      <c r="O145" s="238" t="n">
        <v>1</v>
      </c>
      <c r="P145" s="2849" t="n">
        <v>1033</v>
      </c>
      <c r="Q145" s="2850" t="n"/>
      <c r="R145" s="2860" t="n">
        <v>1033</v>
      </c>
      <c r="S145" s="2852" t="inlineStr">
        <is>
          <t xml:space="preserve">HOE 518 F/G </t>
        </is>
      </c>
      <c r="T145" s="2853" t="n"/>
      <c r="U145" s="2850" t="n"/>
      <c r="V145" s="376" t="inlineStr">
        <is>
          <t xml:space="preserve">HOE 518 F/G </t>
        </is>
      </c>
      <c r="W145" s="2854" t="inlineStr">
        <is>
          <t xml:space="preserve">HOE 518 F/G </t>
        </is>
      </c>
      <c r="X145" s="248" t="n">
        <v>1</v>
      </c>
      <c r="Y145" s="2851" t="n">
        <v>619</v>
      </c>
      <c r="Z145" s="2860" t="n">
        <v>619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CSTJRHHOE518FG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1652</v>
      </c>
      <c r="AT145" s="2864" t="n">
        <v>1652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DI 13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24x36</t>
        </is>
      </c>
      <c r="M146" s="256" t="n">
        <v>2.400000000000091</v>
      </c>
      <c r="N146" s="257" t="n">
        <v>1</v>
      </c>
      <c r="O146" s="238" t="n">
        <v>1</v>
      </c>
      <c r="P146" s="2849" t="n">
        <v>752</v>
      </c>
      <c r="Q146" s="2850" t="n"/>
      <c r="R146" s="2865" t="n">
        <v>752</v>
      </c>
      <c r="S146" s="2852" t="inlineStr">
        <is>
          <t xml:space="preserve">HOE 470 L Vane Set </t>
        </is>
      </c>
      <c r="T146" s="2853" t="n"/>
      <c r="U146" s="2850" t="n"/>
      <c r="V146" s="376" t="inlineStr">
        <is>
          <t xml:space="preserve">HOE 470 L Vane Set </t>
        </is>
      </c>
      <c r="W146" s="2854" t="inlineStr">
        <is>
          <t xml:space="preserve">HOE 470 L Vane Set </t>
        </is>
      </c>
      <c r="X146" s="255" t="n">
        <v>1</v>
      </c>
      <c r="Y146" s="2851" t="n">
        <v>996</v>
      </c>
      <c r="Z146" s="2865" t="n">
        <v>996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CSTJRHHOE470SETLV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1748</v>
      </c>
      <c r="AT146" s="2864" t="n">
        <v>1748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DI 14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24x36</t>
        </is>
      </c>
      <c r="M147" s="249" t="n">
        <v>3.259999999999991</v>
      </c>
      <c r="N147" s="250" t="n">
        <v>1</v>
      </c>
      <c r="O147" s="238" t="n">
        <v>1</v>
      </c>
      <c r="P147" s="2849" t="n">
        <v>802</v>
      </c>
      <c r="Q147" s="2850" t="n"/>
      <c r="R147" s="2860" t="n">
        <v>802</v>
      </c>
      <c r="S147" s="2852" t="inlineStr">
        <is>
          <t xml:space="preserve">HOE 470 L Vane Set </t>
        </is>
      </c>
      <c r="T147" s="2853" t="n"/>
      <c r="U147" s="2850" t="n"/>
      <c r="V147" s="376" t="inlineStr">
        <is>
          <t xml:space="preserve">HOE 470 L Vane Set </t>
        </is>
      </c>
      <c r="W147" s="2854" t="inlineStr">
        <is>
          <t xml:space="preserve">HOE 470 L Vane Set </t>
        </is>
      </c>
      <c r="X147" s="248" t="n">
        <v>1</v>
      </c>
      <c r="Y147" s="2851" t="n">
        <v>996</v>
      </c>
      <c r="Z147" s="2860" t="n">
        <v>996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CSTJRHHOE470SETLV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1798</v>
      </c>
      <c r="AT147" s="2864" t="n">
        <v>1798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 15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24x36</t>
        </is>
      </c>
      <c r="M148" s="256" t="n">
        <v>4.189999999999941</v>
      </c>
      <c r="N148" s="257" t="n">
        <v>1</v>
      </c>
      <c r="O148" s="238" t="n">
        <v>1</v>
      </c>
      <c r="P148" s="2849" t="n">
        <v>972</v>
      </c>
      <c r="Q148" s="2850" t="n"/>
      <c r="R148" s="2865" t="n">
        <v>972</v>
      </c>
      <c r="S148" s="2852" t="inlineStr">
        <is>
          <t xml:space="preserve">HOE 518 F/G </t>
        </is>
      </c>
      <c r="T148" s="2853" t="n"/>
      <c r="U148" s="2850" t="n"/>
      <c r="V148" s="376" t="inlineStr">
        <is>
          <t xml:space="preserve">HOE 518 F/G </t>
        </is>
      </c>
      <c r="W148" s="2854" t="inlineStr">
        <is>
          <t xml:space="preserve">HOE 518 F/G </t>
        </is>
      </c>
      <c r="X148" s="255" t="n">
        <v>1</v>
      </c>
      <c r="Y148" s="2851" t="n">
        <v>619</v>
      </c>
      <c r="Z148" s="2865" t="n">
        <v>619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CSTJRHHOE518FG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1591</v>
      </c>
      <c r="AT148" s="2864" t="n">
        <v>1591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 16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6.470000000000027</v>
      </c>
      <c r="N149" s="250" t="n">
        <v>1</v>
      </c>
      <c r="O149" s="238" t="n">
        <v>1</v>
      </c>
      <c r="P149" s="2849" t="n">
        <v>1001</v>
      </c>
      <c r="Q149" s="2850" t="n"/>
      <c r="R149" s="2860" t="n">
        <v>1001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486</v>
      </c>
      <c r="Z149" s="2860" t="n">
        <v>486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1487</v>
      </c>
      <c r="AT149" s="2864" t="n">
        <v>1487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SI 17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24x30</t>
        </is>
      </c>
      <c r="M150" s="256" t="n">
        <v>2.25</v>
      </c>
      <c r="N150" s="257" t="n">
        <v>1</v>
      </c>
      <c r="O150" s="238" t="n">
        <v>1</v>
      </c>
      <c r="P150" s="2849" t="n">
        <v>686</v>
      </c>
      <c r="Q150" s="2850" t="n"/>
      <c r="R150" s="2865" t="n">
        <v>686</v>
      </c>
      <c r="S150" s="2852" t="inlineStr">
        <is>
          <t xml:space="preserve">HOE 360 L Vane Set </t>
        </is>
      </c>
      <c r="T150" s="2853" t="n"/>
      <c r="U150" s="2850" t="n"/>
      <c r="V150" s="376" t="inlineStr">
        <is>
          <t xml:space="preserve">HOE 360 L Vane Set </t>
        </is>
      </c>
      <c r="W150" s="2854" t="inlineStr">
        <is>
          <t xml:space="preserve">HOE 360 L Vane Set </t>
        </is>
      </c>
      <c r="X150" s="255" t="n">
        <v>1</v>
      </c>
      <c r="Y150" s="2851" t="n">
        <v>694</v>
      </c>
      <c r="Z150" s="2865" t="n">
        <v>694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CSTJRHHOE360SETLV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1380</v>
      </c>
      <c r="AT150" s="2864" t="n">
        <v>1380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SI 18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24x30</t>
        </is>
      </c>
      <c r="M151" s="249" t="n">
        <v>5.450000000000045</v>
      </c>
      <c r="N151" s="250" t="n">
        <v>1</v>
      </c>
      <c r="O151" s="238" t="n">
        <v>1</v>
      </c>
      <c r="P151" s="2849" t="n">
        <v>1102</v>
      </c>
      <c r="Q151" s="2850" t="n"/>
      <c r="R151" s="2860" t="n">
        <v>1102</v>
      </c>
      <c r="S151" s="2852" t="inlineStr">
        <is>
          <t xml:space="preserve">HOE 360 L Vane Set </t>
        </is>
      </c>
      <c r="T151" s="2853" t="n"/>
      <c r="U151" s="2850" t="n"/>
      <c r="V151" s="376" t="inlineStr">
        <is>
          <t xml:space="preserve">HOE 360 L Vane Set </t>
        </is>
      </c>
      <c r="W151" s="2854" t="inlineStr">
        <is>
          <t xml:space="preserve">HOE 360 L Vane Set </t>
        </is>
      </c>
      <c r="X151" s="248" t="n">
        <v>1</v>
      </c>
      <c r="Y151" s="2851" t="n">
        <v>694</v>
      </c>
      <c r="Z151" s="2860" t="n">
        <v>694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CSTJRHHOE360SETLV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1796</v>
      </c>
      <c r="AT151" s="2864" t="n">
        <v>1796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OW1000</t>
        </is>
      </c>
      <c r="G152" s="382" t="inlineStr">
        <is>
          <t>EA</t>
        </is>
      </c>
      <c r="H152" s="254" t="inlineStr">
        <is>
          <t xml:space="preserve">Oil Separator </t>
        </is>
      </c>
      <c r="I152" s="247" t="inlineStr">
        <is>
          <t xml:space="preserve"> 1,000 Gallon OWS </t>
        </is>
      </c>
      <c r="J152" s="376" t="inlineStr">
        <is>
          <t xml:space="preserve">Oil Separator   1,000 Gallon OWS </t>
        </is>
      </c>
      <c r="K152" s="383" t="inlineStr">
        <is>
          <t xml:space="preserve">Oil Separator   1,000 Gallon OWS </t>
        </is>
      </c>
      <c r="L152" s="255" t="str"/>
      <c r="M152" s="256" t="str"/>
      <c r="N152" s="257" t="n">
        <v>1</v>
      </c>
      <c r="O152" s="238" t="n">
        <v>1</v>
      </c>
      <c r="P152" s="2849" t="n">
        <v>4190</v>
      </c>
      <c r="Q152" s="2850" t="n"/>
      <c r="R152" s="2865" t="n">
        <v>4190</v>
      </c>
      <c r="S152" s="2852" t="inlineStr">
        <is>
          <t xml:space="preserve">HOE MC-315 F/C "Oil/Water" </t>
        </is>
      </c>
      <c r="T152" s="2853" t="n"/>
      <c r="U152" s="2850" t="n"/>
      <c r="V152" s="376" t="inlineStr">
        <is>
          <t xml:space="preserve">HOE MC-315 F/C "Oil/Water" </t>
        </is>
      </c>
      <c r="W152" s="2854" t="inlineStr">
        <is>
          <t xml:space="preserve">HOE MC-315 F/C "Oil/Water" </t>
        </is>
      </c>
      <c r="X152" s="255" t="n">
        <v>2</v>
      </c>
      <c r="Y152" s="2851" t="n">
        <v>403</v>
      </c>
      <c r="Z152" s="2865" t="n">
        <v>806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CSTJRHMC315FCOW</t>
        </is>
      </c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4996</v>
      </c>
      <c r="AT152" s="2864" t="n">
        <v>4996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16267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11108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27375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Quote excludes WQU. No details on OWS size required in plans provided. Please verify size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Glenn CDJR 6424 KY-146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26-3033Y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Glenn CDJR 6424 KY-146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26-3033Y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2026-07-24T19:37:38Z</dcterms:modified>
  <cp:lastModifiedBy>Tayler Sekula</cp:lastModifiedBy>
  <cp:lastPrinted>2026-07-24T18:16:35Z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