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0968C616-3D9D-4E07-8A58-E81CF8E3D244}" xr6:coauthVersionLast="47" xr6:coauthVersionMax="47" xr10:uidLastSave="{00000000-0000-0000-0000-000000000000}"/>
  <bookViews>
    <workbookView xWindow="-120" yWindow="-120" windowWidth="29040" windowHeight="15720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2" i="2"/>
  <c r="J3" i="2"/>
  <c r="J4" i="2"/>
  <c r="J6" i="2"/>
  <c r="J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3" i="2"/>
  <c r="E4" i="2"/>
  <c r="E5" i="2"/>
  <c r="E6" i="2"/>
  <c r="E7" i="2"/>
  <c r="E8" i="2"/>
  <c r="E9" i="2"/>
  <c r="E10" i="2"/>
  <c r="E11" i="2"/>
  <c r="E12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<sst xmlns="http://schemas.openxmlformats.org/spreadsheetml/2006/main" count="720" uniqueCount="245">
  <si>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</si>
  <si>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</si>
  <si>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</si>
  <si>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</si>
  <si>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</si>
  <si>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</si>
  <si>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</si>
  <si>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</si>
  <si>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</si>
  <si>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</si>
  <si>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</si>
  <si>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</si>
  <si>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</si>
  <si>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</si>
  <si>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</si>
  <si>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</si>
  <si>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</si>
  <si>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</si>
  <si>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</si>
  <si>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</si>
  <si>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</si>
  <si>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WO17752</t>
  </si>
  <si>
    <t>Released</t>
  </si>
  <si>
    <t>108MH</t>
  </si>
  <si>
    <t>120MH</t>
  </si>
  <si>
    <t>McCreary Concrete Products, Inc.</t>
  </si>
  <si>
    <t>Sales Order #26-1987P4</t>
  </si>
  <si>
    <t>STMH-1209A</t>
  </si>
  <si>
    <t>MH108RS96</t>
  </si>
  <si>
    <t>108" - MH RISER - 96"</t>
  </si>
  <si>
    <t>https://docs.google.com/viewer?url=http://fileshare.icastinc.com/shared/26-1987%2520Project%2520Nova%2520-%2520202604014N/26-1987%2520STMH-1209A%2520P2%2520MH108RS96%2520Shop.pdf</t>
  </si>
  <si>
    <t>https://docs.google.com/viewer?url=http://fileshare.icastinc.com/shared/26-1987%2520Project%2520Nova%2520-%2520202604014N/26-1987%2520STMH-1209A%2520P2%2520MH108RS96%2520CarrierQR.pdf</t>
  </si>
  <si>
    <t>https://docs.google.com/viewer?url=http://fileshare.icastinc.com/shared/26-1987%2520Project%2520Nova%2520-%2520202604014N/26-1987%2520STMH-1209A%2520Submittal.pdf</t>
  </si>
  <si>
    <t/>
  </si>
  <si>
    <t>WO18099</t>
  </si>
  <si>
    <t>48MH</t>
  </si>
  <si>
    <t>MH048LD12ECC</t>
  </si>
  <si>
    <t>WO18098</t>
  </si>
  <si>
    <t>MH048LD12-24X36RECT</t>
  </si>
  <si>
    <t>WO18097</t>
  </si>
  <si>
    <t>MH048LD12-28SQ</t>
  </si>
  <si>
    <t>WO18096</t>
  </si>
  <si>
    <t>MH048CN42</t>
  </si>
  <si>
    <t>WO18095</t>
  </si>
  <si>
    <t>Planned</t>
  </si>
  <si>
    <t>MH048CN36</t>
  </si>
  <si>
    <t>WO18094</t>
  </si>
  <si>
    <t>MH048CN30</t>
  </si>
  <si>
    <t>WO18093</t>
  </si>
  <si>
    <t>MH048RS48</t>
  </si>
  <si>
    <t>116.0</t>
  </si>
  <si>
    <t>WO18015</t>
  </si>
  <si>
    <t>60MH</t>
  </si>
  <si>
    <t>Scotty's Contracting &amp; Stone, LLC</t>
  </si>
  <si>
    <t>Sales Order #26-1000P2</t>
  </si>
  <si>
    <t>DBI-1</t>
  </si>
  <si>
    <t>MH060LD13-24X30RECT</t>
  </si>
  <si>
    <t>60" - MH FLAT TOP w/24"x30" Hole F/G - 13"</t>
  </si>
  <si>
    <t>https://docs.google.com/viewer?url=http://fileshare.icastinc.com/shared/26-1000P2%2520Clark%2520Distributing%2520New%2520HQ%2520-%2520Site%2520Structures%2520-%25202026070078/26-1000P2%2520DBI-1%2520P2%2520MH060LD13-24X30RECT%2520Shop.pdf</t>
  </si>
  <si>
    <t>https://docs.google.com/viewer?url=http://fileshare.icastinc.com/shared/26-1000P2%2520Clark%2520Distributing%2520New%2520HQ%2520-%2520Site%2520Structures%2520-%25202026070078/26-1000P2%2520DBI-1%2520P2%2520MH060LD13-24X30RECT%2520CarrierQR.pdf</t>
  </si>
  <si>
    <t>https://docs.google.com/viewer?url=http://fileshare.icastinc.com/shared/26-1000P2%2520Clark%2520Distributing%2520New%2520HQ%2520-%2520Site%2520Structures%2520-%25202026070078/26-1000P2%2520DBI-1%2520Submittal.pdf</t>
  </si>
  <si>
    <t>102.0</t>
  </si>
  <si>
    <t>WO18021</t>
  </si>
  <si>
    <t>72MH</t>
  </si>
  <si>
    <t>DBI-14</t>
  </si>
  <si>
    <t>MH072LD15-24X30RECT</t>
  </si>
  <si>
    <t>72" - MH FLAT TOP w/24"x30" Hole F/G - 15"</t>
  </si>
  <si>
    <t>https://docs.google.com/viewer?url=http://fileshare.icastinc.com/shared/26-1000P2%2520Clark%2520Distributing%2520New%2520HQ%2520-%2520Site%2520Structures%2520-%25202026070078/26-1000P2%2520DBI-14%2520P2%2520MH072LD15-24X30RECT%2520Shop.pdf</t>
  </si>
  <si>
    <t>https://docs.google.com/viewer?url=http://fileshare.icastinc.com/shared/26-1000P2%2520Clark%2520Distributing%2520New%2520HQ%2520-%2520Site%2520Structures%2520-%25202026070078/26-1000P2%2520DBI-14%2520P2%2520MH072LD15-24X30RECT%2520CarrierQR.pdf</t>
  </si>
  <si>
    <t>https://docs.google.com/viewer?url=http://fileshare.icastinc.com/shared/26-1000P2%2520Clark%2520Distributing%2520New%2520HQ%2520-%2520Site%2520Structures%2520-%25202026070078/26-1000P2%2520DBI-14%2520Submittal.pdf</t>
  </si>
  <si>
    <t>1.0</t>
  </si>
  <si>
    <t>WO15347</t>
  </si>
  <si>
    <t>BC</t>
  </si>
  <si>
    <t>Eaton Asphalt Paving Co., Inc.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</si>
  <si>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</si>
  <si>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</si>
  <si>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</si>
  <si>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</si>
  <si>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https://docs.google.com/viewer?url=http://fileshare.icastinc.com/shared/26-2254%2520-%2520Wilder%2520Box%2520Culvert%2520-%2520202606004M/26-2254%2520Box%2520Culvert%2520P27%2520BC168144-12W12T12F-12H%2520Shop.pdf</t>
  </si>
  <si>
    <t>https://docs.google.com/viewer?url=http://fileshare.icastinc.com/shared/26-2254%2520-%2520Wilder%2520Box%2520Culvert%2520-%2520202606004M/26-2254%2520Box%2520Culvert%2520P27%2520BC168144-12W12T12F-12H%2520CarrierQR.pdf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</si>
  <si>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</si>
  <si>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WO18001</t>
  </si>
  <si>
    <t>BLK</t>
  </si>
  <si>
    <t>BLK660603</t>
  </si>
  <si>
    <t>4.0</t>
  </si>
  <si>
    <t>WO17867</t>
  </si>
  <si>
    <t>Boxes</t>
  </si>
  <si>
    <t>Cleary Construction, Inc.</t>
  </si>
  <si>
    <t>Sales Order #25-1684P14</t>
  </si>
  <si>
    <t>22+18 CBBI-MOD B1</t>
  </si>
  <si>
    <t>BX2436-08BVF</t>
  </si>
  <si>
    <t>24" x 36" - BOX BASE 8inW- 8inF- Variable Ht - 29"</t>
  </si>
  <si>
    <t>https://docs.google.com/viewer?url=http://fileshare.icastinc.com/shared/25-1684P14%2520KYTC%2520Jefferson%2520Co-%2520Call%2520200%2520%2528251007%2529%2520-%25202026070103/25-1684P14%252022%252B18%2520CBBI-MOD%2520B1%2520P1%2520BX2436-08BVF%2520Shop.pdf</t>
  </si>
  <si>
    <t>https://docs.google.com/viewer?url=http://fileshare.icastinc.com/shared/25-1684P14%2520KYTC%2520Jefferson%2520Co-%2520Call%2520200%2520%2528251007%2529%2520-%25202026070103/25-1684P14%252022%252B18%2520CBBI-MOD%2520B1%2520P1%2520BX2436-08BVF%2520CarrierQR.pdf</t>
  </si>
  <si>
    <t>https://docs.google.com/viewer?url=http://fileshare.icastinc.com/shared/25-1684P14%2520KYTC%2520Jefferson%2520Co-%2520Call%2520200%2520%2528251007%2529%2520-%25202026070103/25-1684P14%252022%252B18%2520CBBI-MOD%2520B1%2520Submittal.pdf</t>
  </si>
  <si>
    <t>WO17851</t>
  </si>
  <si>
    <t>4001+57 RT DBI 5A INLET 17</t>
  </si>
  <si>
    <t>BX3648-08BAVF</t>
  </si>
  <si>
    <t>36" x 48" - BOX BASE 8inW- 8inF- Variable Ht - 25"</t>
  </si>
  <si>
    <t>https://docs.google.com/viewer?url=http://fileshare.icastinc.com/shared/25-1684P14%2520KYTC%2520Jefferson%2520Co-%2520Call%2520200%2520%2528251007%2529%2520-%25202026070103/25-1684P14%25204001%252B57%2520RT%2520DBI%25205A%2520INLET%252017%2520P1%2520BX3648-08BAVF%2520Shop.pdf</t>
  </si>
  <si>
    <t>https://docs.google.com/viewer?url=http://fileshare.icastinc.com/shared/25-1684P14%2520KYTC%2520Jefferson%2520Co-%2520Call%2520200%2520%2528251007%2529%2520-%25202026070103/25-1684P14%25204001%252B57%2520RT%2520DBI%25205A%2520INLET%252017%2520P1%2520BX3648-08BAVF%2520CarrierQR.pdf</t>
  </si>
  <si>
    <t>https://docs.google.com/viewer?url=http://fileshare.icastinc.com/shared/25-1684P14%2520KYTC%2520Jefferson%2520Co-%2520Call%2520200%2520%2528251007%2529%2520-%25202026070103/25-1684P14%25204001%252B57%2520RT%2520DBI%25205A%2520INLET%252017%2520Submittal.pdf</t>
  </si>
  <si>
    <t>2.0</t>
  </si>
  <si>
    <t>WO17850</t>
  </si>
  <si>
    <t>4001+70 LT CBIB INLET 19</t>
  </si>
  <si>
    <t>24" x 36" - BOX BASE 8inW- 8inF- Variable Ht - 26"</t>
  </si>
  <si>
    <t>https://docs.google.com/viewer?url=http://fileshare.icastinc.com/shared/25-1684P14%2520KYTC%2520Jefferson%2520Co-%2520Call%2520200%2520%2528251007%2529%2520-%25202026070103/25-1684P14%25204001%252B70%2520LT%2520CBIB%2520INLET%252019%2520P1%2520BX2436-08BVF%2520Shop.pdf</t>
  </si>
  <si>
    <t>https://docs.google.com/viewer?url=http://fileshare.icastinc.com/shared/25-1684P14%2520KYTC%2520Jefferson%2520Co-%2520Call%2520200%2520%2528251007%2529%2520-%25202026070103/25-1684P14%25204001%252B70%2520LT%2520CBIB%2520INLET%252019%2520P1%2520BX2436-08BVF%2520CarrierQR.pdf</t>
  </si>
  <si>
    <t>https://docs.google.com/viewer?url=http://fileshare.icastinc.com/shared/25-1684P14%2520KYTC%2520Jefferson%2520Co-%2520Call%2520200%2520%2528251007%2529%2520-%25202026070103/25-1684P14%25204001%252B70%2520LT%2520CBIB%2520INLET%252019%2520Submittal.pdf</t>
  </si>
  <si>
    <t>3.0</t>
  </si>
  <si>
    <t>WO17774</t>
  </si>
  <si>
    <t>Jim Smith Contracting Co, LLC</t>
  </si>
  <si>
    <t>Sales Order #26-1716</t>
  </si>
  <si>
    <t>QL2 CBIA</t>
  </si>
  <si>
    <t>24" x 36" - BOX BASE 8inW- 8inF- Variable Ht - 28"</t>
  </si>
  <si>
    <t>https://docs.google.com/viewer?url=http://fileshare.icastinc.com/shared/26-1716%2520-%2520KYTC%2520McCracken%2520Co%2520Call%2520100%2520%2528264504%2529%2520-%2520202606012M/26-1716%2520QL2%2520CBIA%2520P1%2520BX2436-08BVF%2520Shop.pdf</t>
  </si>
  <si>
    <t>https://docs.google.com/viewer?url=http://fileshare.icastinc.com/shared/26-1716%2520-%2520KYTC%2520McCracken%2520Co%2520Call%2520100%2520%2528264504%2529%2520-%2520202606012M/26-1716%2520QL2%2520CBIA%2520P1%2520BX2436-08BVF%2520CarrierQR.pdf</t>
  </si>
  <si>
    <t>https://docs.google.com/viewer?url=http://fileshare.icastinc.com/shared/26-1716%2520-%2520KYTC%2520McCracken%2520Co%2520Call%2520100%2520%2528264504%2529%2520-%2520202606012M/26-1716%2520QL2%2520CBIA%2520Submittal.pdf</t>
  </si>
  <si>
    <t>104.0</t>
  </si>
  <si>
    <t>WO17622</t>
  </si>
  <si>
    <t>Sales Order #25-3193P4</t>
  </si>
  <si>
    <t>617</t>
  </si>
  <si>
    <t>24" x 36" - BOX BASE 8inW- 8inF- Variable Ht - 33"</t>
  </si>
  <si>
    <t>https://docs.google.com/viewer?url=http://fileshare.icastinc.com/shared/25-3193%2520-%2520KYTC%2520Kenton%2520Co%2520Call%2520328%2520%2528251320%2529%2520%2520%2520-%25202026010023/25-3193%2520617%2520P1%2520BX2436-08BVF%2520Shop.pdf</t>
  </si>
  <si>
    <t>https://docs.google.com/viewer?url=http://fileshare.icastinc.com/shared/25-3193%2520-%2520KYTC%2520Kenton%2520Co%2520Call%2520328%2520%2528251320%2529%2520%2520%2520-%25202026010023/25-3193%2520617%2520P1%2520BX2436-08BVF%2520CarrierQR.pdf</t>
  </si>
  <si>
    <t>https://docs.google.com/viewer?url=http://fileshare.icastinc.com/shared/25-3193%2520-%2520KYTC%2520Kenton%2520Co%2520Call%2520328%2520%2528251320%2529%2520%2520%2520-%25202026010023/25-3193%2520617%2520Submittal.pdf</t>
  </si>
  <si>
    <t>105.0</t>
  </si>
  <si>
    <t>WO17620</t>
  </si>
  <si>
    <t>618</t>
  </si>
  <si>
    <t>24" x 36" - BOX BASE 8inW- 8inF- Variable Ht - 32"</t>
  </si>
  <si>
    <t>https://docs.google.com/viewer?url=http://fileshare.icastinc.com/shared/25-3193%2520-%2520KYTC%2520Kenton%2520Co%2520Call%2520328%2520%2528251320%2529%2520%2520%2520-%25202026010023/25-3193%2520618%2520P1%2520BX2436-08BVF%2520Shop.pdf</t>
  </si>
  <si>
    <t>https://docs.google.com/viewer?url=http://fileshare.icastinc.com/shared/25-3193%2520-%2520KYTC%2520Kenton%2520Co%2520Call%2520328%2520%2528251320%2529%2520%2520%2520-%25202026010023/25-3193%2520618%2520P1%2520BX2436-08BVF%2520CarrierQR.pdf</t>
  </si>
  <si>
    <t>https://docs.google.com/viewer?url=http://fileshare.icastinc.com/shared/25-3193%2520-%2520KYTC%2520Kenton%2520Co%2520Call%2520328%2520%2528251320%2529%2520%2520%2520-%25202026010023/25-3193%2520618%2520Submittal.pdf</t>
  </si>
  <si>
    <t>WO17369</t>
  </si>
  <si>
    <t>Symon</t>
  </si>
  <si>
    <t>Sales Order #26-1635</t>
  </si>
  <si>
    <t>37887-150 ST- JB</t>
  </si>
  <si>
    <t>36" x 48" - BOX BASE 8inW- 8inF- Variable Ht - 44"</t>
  </si>
  <si>
    <t>https://docs.google.com/viewer?url=http://fileshare.icastinc.com/shared/26-1635%2520-%2520KYTC%2520Oldham%2520Co%2520%2528261505%2529%2520-%2520P1%2520-%2520202606007T/26-1635%252037887-150%2520ST-%2520JB%2520P1%2520BX3648-08BAVF%2520Shop.pdf</t>
  </si>
  <si>
    <t>https://docs.google.com/viewer?url=http://fileshare.icastinc.com/shared/26-1635%2520-%2520KYTC%2520Oldham%2520Co%2520%2528261505%2529%2520-%2520P1%2520-%2520202606007T/26-1635%252037887-150%2520ST-%2520JB%2520P1%2520BX3648-08BAVF%2520CarrierQR.pdf</t>
  </si>
  <si>
    <t>https://docs.google.com/viewer?url=http://fileshare.icastinc.com/shared/26-1635%2520-%2520KYTC%2520Oldham%2520Co%2520%2528261505%2529%2520-%2520P1%2520-%2520202606007T/26-1635%252037887-150%2520ST-%2520JB%2520Submittal.pdf</t>
  </si>
  <si>
    <t>WO18004</t>
  </si>
  <si>
    <t>FES</t>
  </si>
  <si>
    <t>FES12B</t>
  </si>
  <si>
    <t>WO17997</t>
  </si>
  <si>
    <t>HW</t>
  </si>
  <si>
    <t>HWBW24</t>
  </si>
  <si>
    <t>WO17931</t>
  </si>
  <si>
    <t>HWSF15F</t>
  </si>
  <si>
    <t>WO18100</t>
  </si>
  <si>
    <t>JW</t>
  </si>
  <si>
    <t>MBI-TCCB-10-JJ</t>
  </si>
  <si>
    <t>WO18102</t>
  </si>
  <si>
    <t>KYTC CBI</t>
  </si>
  <si>
    <t>CBITB10-BR</t>
  </si>
  <si>
    <t>WO18101</t>
  </si>
  <si>
    <t>CBITB10-T</t>
  </si>
  <si>
    <t>WO17995</t>
  </si>
  <si>
    <t>RCP</t>
  </si>
  <si>
    <t>PIPRCP214</t>
  </si>
  <si>
    <t>WO16101</t>
  </si>
  <si>
    <t>RET</t>
  </si>
  <si>
    <t>RET-SS-MID-CAP</t>
  </si>
  <si>
    <t>WO16100</t>
  </si>
  <si>
    <t>RET-SS-6-28-CG</t>
  </si>
  <si>
    <t>WO16099</t>
  </si>
  <si>
    <t>RET-SS-24-44T-CG</t>
  </si>
  <si>
    <t>WO16098</t>
  </si>
  <si>
    <t>RET-SS-24-86-CG</t>
  </si>
  <si>
    <t>WO16097</t>
  </si>
  <si>
    <t>RET-SS-24-44-CG</t>
  </si>
  <si>
    <t>WO16096</t>
  </si>
  <si>
    <t>RET-FORIX-PARCP</t>
  </si>
  <si>
    <t>WO16095</t>
  </si>
  <si>
    <t>RET-FORIX-PAR-BC</t>
  </si>
  <si>
    <t>WO16094</t>
  </si>
  <si>
    <t>WO16093</t>
  </si>
  <si>
    <t>RET-FORIX-96-BC</t>
  </si>
  <si>
    <t>WO16092</t>
  </si>
  <si>
    <t>RET-FORIX-84-BC</t>
  </si>
  <si>
    <t>WO16091</t>
  </si>
  <si>
    <t>RET-FORIX-30-BC</t>
  </si>
  <si>
    <t>WO16583</t>
  </si>
  <si>
    <t>Secondary Activity</t>
  </si>
  <si>
    <t>Endesol, Inc.</t>
  </si>
  <si>
    <t>Sales Order #26-2945</t>
  </si>
  <si>
    <t>QL2  ACC1</t>
  </si>
  <si>
    <t>Special Pre-Assembly</t>
  </si>
  <si>
    <t>Special Pre-Assembly Of Internal Materials  Required</t>
  </si>
  <si>
    <t>8.0</t>
  </si>
  <si>
    <t>WO17928</t>
  </si>
  <si>
    <t>17+62 CBBI-MOD B1</t>
  </si>
  <si>
    <t>BX036048-08TS024036</t>
  </si>
  <si>
    <t>36" x 48" - CB FT REDUCER 24"X36" HOLE-FT - 8"</t>
  </si>
  <si>
    <t>https://docs.google.com/viewer?url=http://fileshare.icastinc.com/shared/25-1684P14%2520KYTC%2520Jefferson%2520Co-%2520Call%2520200%2520%2528251007%2529%2520-%25202026070103/25-1684P14%252017%252B62%2520CBBI-MOD%2520B1%2520P2%2520BX036048-08TS024036%2520Shop.pdf</t>
  </si>
  <si>
    <t>https://docs.google.com/viewer?url=http://fileshare.icastinc.com/shared/25-1684P14%2520KYTC%2520Jefferson%2520Co-%2520Call%2520200%2520%2528251007%2529%2520-%25202026070103/25-1684P14%252017%252B62%2520CBBI-MOD%2520B1%2520P2%2520BX036048-08TS024036%2520CarrierQR.pdf</t>
  </si>
  <si>
    <t>https://docs.google.com/viewer?url=http://fileshare.icastinc.com/shared/25-1684P14%2520KYTC%2520Jefferson%2520Co-%2520Call%2520200%2520%2528251007%2529%2520-%25202026070103/25-1684P14%252017%252B62%2520CBBI-MOD%2520B1%2520Submittal.pdf</t>
  </si>
  <si>
    <t>WO17454</t>
  </si>
  <si>
    <t>MISC-AG-JBUNKCATTLEFEEDER96x30-810</t>
  </si>
  <si>
    <t>WO17248</t>
  </si>
  <si>
    <t>Sales Order #25-2504</t>
  </si>
  <si>
    <t>BC RUN 2 - BC 3.00x2.50</t>
  </si>
  <si>
    <t>CBC</t>
  </si>
  <si>
    <t>BOX CULV. (3-sided) 08W08T - 5.75' - 36" x 30"</t>
  </si>
  <si>
    <t>https://docs.google.com/viewer?url=http://fileshare.icastinc.com/shared/25-2504%2520UK%2520BP9%2520Site%2520Thermal%2520and%2520Electric%2520Utilities%2520-%25202025120161/25-2504%2520BC%2520RUN%25202%2520-%2520BC%25203.00x2.50%2520P3%2520CBC%2520Shop.pdf</t>
  </si>
  <si>
    <t>103.0</t>
  </si>
  <si>
    <t>WO17230</t>
  </si>
  <si>
    <t>BC RUN 1 - BC 5.67x3.00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</si>
  <si>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</si>
  <si>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https://docs.google.com/viewer?url=http://fileshare.icastinc.com/shared/25-2504%2520UK%2520BP9%2520Site%2520Thermal%2520and%2520Electric%2520Utilities%2520-%25202025120161/25-2504%2520BC%2520RUN%25201%2520-%2520BC%25205.67x3.00%2520P3%2520CBC%2520Shop.pdf</t>
  </si>
  <si>
    <t>10.0</t>
  </si>
  <si>
    <t>WO14817</t>
  </si>
  <si>
    <t>Hall Contracting of Kentucky, Inc</t>
  </si>
  <si>
    <t>Sales Order #26-1333</t>
  </si>
  <si>
    <t>WALL P10-P11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</si>
  <si>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</si>
  <si>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</si>
  <si>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https://docs.google.com/viewer?url=http://fileshare.icastinc.com/shared/26-1333%2520-%2520Mitchell%2520Hill%2520Road%2520Project%2520-%25202026040041/26-1333%2520WALL%2520P10-P11%2520P4%2520CUSTOM%2520WALL%2520Shop.pdf</t>
  </si>
  <si>
    <t>https://docs.google.com/viewer?url=http://fileshare.icastinc.com/shared/26-1333%2520-%2520Mitchell%2520Hill%2520Road%2520Project%2520-%25202026040041/26-1333%2520WALL%2520P10-P11%2520P4%2520CUSTOM%2520WALL%2520CarrierQR.pdf</t>
  </si>
  <si>
    <t>https://docs.google.com/viewer?url=http://fileshare.icastinc.com/shared/26-1333%2520-%2520Mitchell%2520Hill%2520Road%2520Project%2520-%25202026040041/26-1333%2520WALL%2520P10-P11%2520Submittal.pdf</t>
  </si>
  <si>
    <t>9.0</t>
  </si>
  <si>
    <t>WO14816</t>
  </si>
  <si>
    <t>WALL P9-P10</t>
  </si>
  <si>
    <t>https://docs.google.com/viewer?url=http://fileshare.icastinc.com/shared/26-1333%2520-%2520Mitchell%2520Hill%2520Road%2520Project%2520-%25202026040041/26-1333%2520WALL%2520P9-P10%2520P1%2520CUSTOM%2520WALL%2520Shop.pdf</t>
  </si>
  <si>
    <t>https://docs.google.com/viewer?url=http://fileshare.icastinc.com/shared/26-1333%2520-%2520Mitchell%2520Hill%2520Road%2520Project%2520-%25202026040041/26-1333%2520WALL%2520P9-P10%2520P1%2520CUSTOM%2520WALL%2520CarrierQR.pdf</t>
  </si>
  <si>
    <t>https://docs.google.com/viewer?url=http://fileshare.icastinc.com/shared/26-1333%2520-%2520Mitchell%2520Hill%2520Road%2520Project%2520-%25202026040041/26-1333%2520WALL%2520P9-P10%2520Submittal.pdf</t>
  </si>
  <si>
    <t>WO14815</t>
  </si>
  <si>
    <t>https://docs.google.com/viewer?url=http://fileshare.icastinc.com/shared/26-1333%2520-%2520Mitchell%2520Hill%2520Road%2520Project%2520-%25202026040041/26-1333%2520WALL%2520P9-P10%2520P2%2520CUSTOM%2520WALL%2520Shop.pdf</t>
  </si>
  <si>
    <t>https://docs.google.com/viewer?url=http://fileshare.icastinc.com/shared/26-1333%2520-%2520Mitchell%2520Hill%2520Road%2520Project%2520-%25202026040041/26-1333%2520WALL%2520P9-P10%2520P2%2520CUSTOM%2520WALL%2520CarrierQR.pdf</t>
  </si>
  <si>
    <t>WO14814</t>
  </si>
  <si>
    <t>https://docs.google.com/viewer?url=http://fileshare.icastinc.com/shared/26-1333%2520-%2520Mitchell%2520Hill%2520Road%2520Project%2520-%25202026040041/26-1333%2520WALL%2520P9-P10%2520P3%2520CUSTOM%2520WALL%2520Shop.pdf</t>
  </si>
  <si>
    <t>https://docs.google.com/viewer?url=http://fileshare.icastinc.com/shared/26-1333%2520-%2520Mitchell%2520Hill%2520Road%2520Project%2520-%25202026040041/26-1333%2520WALL%2520P9-P10%2520P3%2520CUSTOM%2520WALL%2520CarrierQR.pdf</t>
  </si>
  <si>
    <t>WO17866</t>
  </si>
  <si>
    <t>22+18 CBBI-MOD B1 (Top Phase)</t>
  </si>
  <si>
    <t>CMBBIT9-B1LH</t>
  </si>
  <si>
    <t>24" x 120" - CB MED BAR BOX INLET 9B1 LH - 17"</t>
  </si>
  <si>
    <t>https://docs.google.com/viewer?url=http://fileshare.icastinc.com/shared/25-1684P14%2520KYTC%2520Jefferson%2520Co-%2520Call%2520200%2520%2528251007%2529%2520-%25202026070103/25-1684P14%252022%252B18%2520CBBI-MOD%2520B1%2520P2%2520CMBBIT9-B1LH%2520Shop.pdf</t>
  </si>
  <si>
    <t>https://docs.google.com/viewer?url=http://fileshare.icastinc.com/shared/25-1684P14%2520KYTC%2520Jefferson%2520Co-%2520Call%2520200%2520%2528251007%2529%2520-%25202026070103/25-1684P14%252022%252B18%2520CBBI-MOD%2520B1%2520P2%2520CMBBIT9-B1LH%2520CarrierQR.pdf</t>
  </si>
  <si>
    <t>WO17859</t>
  </si>
  <si>
    <t>16+15 JB-B1 INLET 36</t>
  </si>
  <si>
    <t>BX6060-08BA66</t>
  </si>
  <si>
    <t>60" x 60" - BOX BASE 8inW- 8inF - 66"</t>
  </si>
  <si>
    <t>https://docs.google.com/viewer?url=http://fileshare.icastinc.com/shared/25-1684P14%2520KYTC%2520Jefferson%2520Co-%2520Call%2520200%2520%2528251007%2529%2520-%25202026070103/25-1684P14%252016%252B15%2520JB-B1%2520INLET%252036%2520P1%2520BX6060-08BA66%2520Shop.pdf</t>
  </si>
  <si>
    <t>https://docs.google.com/viewer?url=http://fileshare.icastinc.com/shared/25-1684P14%2520KYTC%2520Jefferson%2520Co-%2520Call%2520200%2520%2528251007%2529%2520-%25202026070103/25-1684P14%252016%252B15%2520JB-B1%2520INLET%252036%2520P1%2520BX6060-08BA66%2520CarrierQR.pdf</t>
  </si>
  <si>
    <t>https://docs.google.com/viewer?url=http://fileshare.icastinc.com/shared/25-1684P14%2520KYTC%2520Jefferson%2520Co-%2520Call%2520200%2520%2528251007%2529%2520-%25202026070103/25-1684P14%252016%252B15%2520JB-B1%2520INLET%252036%2520Submittal.pdf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</si>
</sst>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25" fillId="0" borderId="12" xfId="0" applyFont="1" applyBorder="1"/>
    <xf numFmtId="0" fontId="0" fillId="0" borderId="13" xfId="0" applyBorder="1"/>
    <xf numFmtId="0" fontId="0" fillId="0" borderId="14" xfId="0" applyBorder="1"/>
    <xf numFmtId="0" fontId="25" fillId="0" borderId="15" xfId="0" applyFont="1" applyBorder="1"/>
    <xf numFmtId="0" fontId="25" fillId="0" borderId="16" xfId="0" applyFont="1" applyBorder="1"/>
    <xf numFmtId="0" fontId="0" fillId="0" borderId="17" xfId="0" applyBorder="1"/>
    <xf numFmtId="0" fontId="25" fillId="0" borderId="17" xfId="0" applyFont="1" applyBorder="1"/>
    <xf numFmtId="14" fontId="0" fillId="0" borderId="0" xfId="0" applyNumberFormat="1"/>
    <xf numFmtId="14" fontId="25" fillId="0" borderId="16" xfId="0" applyNumberFormat="1" applyFont="1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48"/>
  <sheetViews>
    <sheetView zoomScale="55" zoomScaleNormal="55" workbookViewId="0">
      <selection activeCell="A49" sqref="A49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6"/>
      <c r="B2" s="11" t="str">
        <f>WorkOrderProductionScheduleRes!B2</f>
        <v>WO17752</v>
      </c>
      <c r="C2" s="11" t="str">
        <f>WorkOrderProductionScheduleRes!D2</f>
        <v>108MH</v>
      </c>
      <c r="D2" s="15">
        <f>WorkOrderProductionScheduleRes!E2</f>
        <v>46249</v>
      </c>
      <c r="E2" s="11" t="str">
        <f>WorkOrderProductionScheduleRes!H2</f>
        <v>McCreary Concrete Products, Inc.</v>
      </c>
      <c r="F2" s="11" t="str">
        <f>WorkOrderProductionScheduleRes!I2</f>
        <v>Sales Order #26-1987P4</v>
      </c>
      <c r="G2" s="11" t="str">
        <f>WorkOrderProductionScheduleRes!J2</f>
        <v>STMH-1209A</v>
      </c>
      <c r="H2" s="11" t="str">
        <f>WorkOrderProductionScheduleRes!K2</f>
        <v>MH108RS96</v>
      </c>
      <c r="I2" s="11" t="str">
        <f>WorkOrderProductionScheduleRes!L2</f>
        <v>108" - MH RISER - 96"</v>
      </c>
      <c r="J2" s="11">
        <f>WorkOrderProductionScheduleRes!N2</f>
        <v>1</v>
      </c>
    </row>
    <row r="3" spans="1:10" ht="38.25" customHeight="1">
      <c r="A3" s="6"/>
      <c r="B3" s="11" t="str">
        <f>WorkOrderProductionScheduleRes!B3</f>
        <v>WO18099</v>
      </c>
      <c r="C3" s="11" t="str">
        <f>WorkOrderProductionScheduleRes!D3</f>
        <v>48MH</v>
      </c>
      <c r="D3" s="15">
        <f>WorkOrderProductionScheduleRes!E3</f>
        <v>46249</v>
      </c>
      <c r="E3" s="11" t="str">
        <f>WorkOrderProductionScheduleRes!H3</f>
        <v/>
      </c>
      <c r="F3" s="11" t="str">
        <f>WorkOrderProductionScheduleRes!I3</f>
        <v/>
      </c>
      <c r="G3" s="11" t="str">
        <f>WorkOrderProductionScheduleRes!J3</f>
        <v/>
      </c>
      <c r="H3" s="11" t="str">
        <f>WorkOrderProductionScheduleRes!K3</f>
        <v>MH048LD12ECC</v>
      </c>
      <c r="I3" s="11" t="str">
        <f>WorkOrderProductionScheduleRes!L3</f>
        <v/>
      </c>
      <c r="J3" s="11">
        <f>WorkOrderProductionScheduleRes!N3</f>
        <v>1</v>
      </c>
    </row>
    <row r="4" spans="1:10" ht="38.25" customHeight="1">
      <c r="A4" s="6"/>
      <c r="B4" s="11" t="str">
        <f>WorkOrderProductionScheduleRes!B4</f>
        <v>WO18098</v>
      </c>
      <c r="C4" s="11" t="str">
        <f>WorkOrderProductionScheduleRes!D4</f>
        <v>48MH</v>
      </c>
      <c r="D4" s="15">
        <f>WorkOrderProductionScheduleRes!E4</f>
        <v>46249</v>
      </c>
      <c r="E4" s="11" t="str">
        <f>WorkOrderProductionScheduleRes!H4</f>
        <v/>
      </c>
      <c r="F4" s="11" t="str">
        <f>WorkOrderProductionScheduleRes!I4</f>
        <v/>
      </c>
      <c r="G4" s="11" t="str">
        <f>WorkOrderProductionScheduleRes!J4</f>
        <v/>
      </c>
      <c r="H4" s="11" t="str">
        <f>WorkOrderProductionScheduleRes!K4</f>
        <v>MH048LD12-24X36RECT</v>
      </c>
      <c r="I4" s="11" t="str">
        <f>WorkOrderProductionScheduleRes!L4</f>
        <v/>
      </c>
      <c r="J4" s="11">
        <f>WorkOrderProductionScheduleRes!N4</f>
        <v>2</v>
      </c>
    </row>
    <row r="5" spans="1:10" ht="38.25" customHeight="1">
      <c r="A5" s="6"/>
      <c r="B5" s="11" t="str">
        <f>WorkOrderProductionScheduleRes!B5</f>
        <v>WO18097</v>
      </c>
      <c r="C5" s="11" t="str">
        <f>WorkOrderProductionScheduleRes!D5</f>
        <v>48MH</v>
      </c>
      <c r="D5" s="15">
        <f>WorkOrderProductionScheduleRes!E5</f>
        <v>46249</v>
      </c>
      <c r="E5" s="11" t="str">
        <f>WorkOrderProductionScheduleRes!H5</f>
        <v/>
      </c>
      <c r="F5" s="11" t="str">
        <f>WorkOrderProductionScheduleRes!I5</f>
        <v/>
      </c>
      <c r="G5" s="11" t="str">
        <f>WorkOrderProductionScheduleRes!J5</f>
        <v/>
      </c>
      <c r="H5" s="11" t="str">
        <f>WorkOrderProductionScheduleRes!K5</f>
        <v>MH048LD12-28SQ</v>
      </c>
      <c r="I5" s="11" t="str">
        <f>WorkOrderProductionScheduleRes!L5</f>
        <v/>
      </c>
      <c r="J5" s="11">
        <f>WorkOrderProductionScheduleRes!N5</f>
        <v>1</v>
      </c>
    </row>
    <row r="6" spans="1:10" ht="38.25" customHeight="1">
      <c r="A6" s="6"/>
      <c r="B6" s="11" t="str">
        <f>WorkOrderProductionScheduleRes!B6</f>
        <v>WO18096</v>
      </c>
      <c r="C6" s="11" t="str">
        <f>WorkOrderProductionScheduleRes!D6</f>
        <v>48MH</v>
      </c>
      <c r="D6" s="15">
        <f>WorkOrderProductionScheduleRes!E6</f>
        <v>46249</v>
      </c>
      <c r="E6" s="11" t="str">
        <f>WorkOrderProductionScheduleRes!H6</f>
        <v/>
      </c>
      <c r="F6" s="11" t="str">
        <f>WorkOrderProductionScheduleRes!I6</f>
        <v/>
      </c>
      <c r="G6" s="11" t="str">
        <f>WorkOrderProductionScheduleRes!J6</f>
        <v/>
      </c>
      <c r="H6" s="11" t="str">
        <f>WorkOrderProductionScheduleRes!K6</f>
        <v>MH048CN42</v>
      </c>
      <c r="I6" s="11" t="str">
        <f>WorkOrderProductionScheduleRes!L6</f>
        <v/>
      </c>
      <c r="J6" s="11">
        <f>WorkOrderProductionScheduleRes!N6</f>
        <v>1</v>
      </c>
    </row>
    <row r="7" spans="1:10" ht="38.25" customHeight="1">
      <c r="A7" s="6"/>
      <c r="B7" s="11" t="str">
        <f>WorkOrderProductionScheduleRes!B7</f>
        <v>WO18095</v>
      </c>
      <c r="C7" s="11" t="str">
        <f>WorkOrderProductionScheduleRes!D7</f>
        <v>48MH</v>
      </c>
      <c r="D7" s="15">
        <f>WorkOrderProductionScheduleRes!E7</f>
        <v>46249</v>
      </c>
      <c r="E7" s="11" t="str">
        <f>WorkOrderProductionScheduleRes!H7</f>
        <v/>
      </c>
      <c r="F7" s="11" t="str">
        <f>WorkOrderProductionScheduleRes!I7</f>
        <v/>
      </c>
      <c r="G7" s="11" t="str">
        <f>WorkOrderProductionScheduleRes!J7</f>
        <v/>
      </c>
      <c r="H7" s="11" t="str">
        <f>WorkOrderProductionScheduleRes!K7</f>
        <v>MH048CN36</v>
      </c>
      <c r="I7" s="11" t="str">
        <f>WorkOrderProductionScheduleRes!L7</f>
        <v/>
      </c>
      <c r="J7" s="11">
        <f>WorkOrderProductionScheduleRes!N7</f>
        <v>1</v>
      </c>
    </row>
    <row r="8" spans="1:10" ht="38.25" customHeight="1">
      <c r="A8" s="6"/>
      <c r="B8" s="11" t="str">
        <f>WorkOrderProductionScheduleRes!B8</f>
        <v>WO18094</v>
      </c>
      <c r="C8" s="11" t="str">
        <f>WorkOrderProductionScheduleRes!D8</f>
        <v>48MH</v>
      </c>
      <c r="D8" s="15">
        <f>WorkOrderProductionScheduleRes!E8</f>
        <v>46249</v>
      </c>
      <c r="E8" s="11" t="str">
        <f>WorkOrderProductionScheduleRes!H8</f>
        <v/>
      </c>
      <c r="F8" s="11" t="str">
        <f>WorkOrderProductionScheduleRes!I8</f>
        <v/>
      </c>
      <c r="G8" s="11" t="str">
        <f>WorkOrderProductionScheduleRes!J8</f>
        <v/>
      </c>
      <c r="H8" s="11" t="str">
        <f>WorkOrderProductionScheduleRes!K8</f>
        <v>MH048CN30</v>
      </c>
      <c r="I8" s="11" t="str">
        <f>WorkOrderProductionScheduleRes!L8</f>
        <v/>
      </c>
      <c r="J8" s="11">
        <f>WorkOrderProductionScheduleRes!N8</f>
        <v>1</v>
      </c>
    </row>
    <row r="9" spans="1:10" ht="38.25" customHeight="1">
      <c r="A9" s="6"/>
      <c r="B9" s="11" t="str">
        <f>WorkOrderProductionScheduleRes!B9</f>
        <v>WO18093</v>
      </c>
      <c r="C9" s="11" t="str">
        <f>WorkOrderProductionScheduleRes!D9</f>
        <v>48MH</v>
      </c>
      <c r="D9" s="15">
        <f>WorkOrderProductionScheduleRes!E9</f>
        <v>46249</v>
      </c>
      <c r="E9" s="11" t="str">
        <f>WorkOrderProductionScheduleRes!H9</f>
        <v/>
      </c>
      <c r="F9" s="11" t="str">
        <f>WorkOrderProductionScheduleRes!I9</f>
        <v/>
      </c>
      <c r="G9" s="11" t="str">
        <f>WorkOrderProductionScheduleRes!J9</f>
        <v/>
      </c>
      <c r="H9" s="11" t="str">
        <f>WorkOrderProductionScheduleRes!K9</f>
        <v>MH048RS48</v>
      </c>
      <c r="I9" s="11" t="str">
        <f>WorkOrderProductionScheduleRes!L9</f>
        <v/>
      </c>
      <c r="J9" s="11">
        <f>WorkOrderProductionScheduleRes!N9</f>
        <v>6</v>
      </c>
    </row>
    <row r="10" spans="1:10" ht="38.25" customHeight="1">
      <c r="A10" s="6"/>
      <c r="B10" s="11" t="str">
        <f>WorkOrderProductionScheduleRes!B10</f>
        <v>WO18015</v>
      </c>
      <c r="C10" s="11" t="str">
        <f>WorkOrderProductionScheduleRes!D10</f>
        <v>60MH</v>
      </c>
      <c r="D10" s="15">
        <f>WorkOrderProductionScheduleRes!E10</f>
        <v>46249</v>
      </c>
      <c r="E10" s="11" t="str">
        <f>WorkOrderProductionScheduleRes!H10</f>
        <v>Scotty's Contracting &amp; Stone, LLC</v>
      </c>
      <c r="F10" s="11" t="str">
        <f>WorkOrderProductionScheduleRes!I10</f>
        <v>Sales Order #26-1000P2</v>
      </c>
      <c r="G10" s="11" t="str">
        <f>WorkOrderProductionScheduleRes!J10</f>
        <v>DBI-1</v>
      </c>
      <c r="H10" s="11" t="str">
        <f>WorkOrderProductionScheduleRes!K10</f>
        <v>MH060LD13-24X30RECT</v>
      </c>
      <c r="I10" s="11" t="str">
        <f>WorkOrderProductionScheduleRes!L10</f>
        <v>60" - MH FLAT TOP w/24"x30" Hole F/G - 13"</v>
      </c>
      <c r="J10" s="11">
        <f>WorkOrderProductionScheduleRes!N10</f>
        <v>1</v>
      </c>
    </row>
    <row r="11" spans="1:10" ht="38.25" customHeight="1">
      <c r="A11" s="6"/>
      <c r="B11" s="11" t="str">
        <f>WorkOrderProductionScheduleRes!B11</f>
        <v>WO18021</v>
      </c>
      <c r="C11" s="11" t="str">
        <f>WorkOrderProductionScheduleRes!D11</f>
        <v>72MH</v>
      </c>
      <c r="D11" s="15">
        <f>WorkOrderProductionScheduleRes!E11</f>
        <v>46249</v>
      </c>
      <c r="E11" s="11" t="str">
        <f>WorkOrderProductionScheduleRes!H11</f>
        <v>Scotty's Contracting &amp; Stone, LLC</v>
      </c>
      <c r="F11" s="11" t="str">
        <f>WorkOrderProductionScheduleRes!I11</f>
        <v>Sales Order #26-1000P2</v>
      </c>
      <c r="G11" s="11" t="str">
        <f>WorkOrderProductionScheduleRes!J11</f>
        <v>DBI-14</v>
      </c>
      <c r="H11" s="11" t="str">
        <f>WorkOrderProductionScheduleRes!K11</f>
        <v>MH072LD15-24X30RECT</v>
      </c>
      <c r="I11" s="11" t="str">
        <f>WorkOrderProductionScheduleRes!L11</f>
        <v>72" - MH FLAT TOP w/24"x30" Hole F/G - 15"</v>
      </c>
      <c r="J11" s="11">
        <f>WorkOrderProductionScheduleRes!N11</f>
        <v>1</v>
      </c>
    </row>
    <row r="12" spans="1:10" ht="38.25" customHeight="1">
      <c r="A12" s="6"/>
      <c r="B12" s="11" t="str">
        <f>WorkOrderProductionScheduleRes!B12</f>
        <v>WO15347</v>
      </c>
      <c r="C12" s="11" t="str">
        <f>WorkOrderProductionScheduleRes!D12</f>
        <v>BC</v>
      </c>
      <c r="D12" s="15">
        <f>WorkOrderProductionScheduleRes!E12</f>
        <v>46249</v>
      </c>
      <c r="E12" s="11" t="str">
        <f>WorkOrderProductionScheduleRes!H12</f>
        <v>Eaton Asphalt Paving Co., Inc.</v>
      </c>
      <c r="F12" s="11" t="str">
        <f>WorkOrderProductionScheduleRes!I12</f>
        <v>Sales Order #26-2254</v>
      </c>
      <c r="G12" s="11" t="str">
        <f>WorkOrderProductionScheduleRes!J12</f>
        <v>Box Culvert</v>
      </c>
      <c r="H12" s="11" t="str">
        <f>WorkOrderProductionScheduleRes!K12</f>
        <v>BC168144-12W12T12F-12H</v>
      </c>
      <c r="I12" s="11" t="str">
        <f>WorkOrderProductionScheduleRes!L12</f>
        <v>168" x 144" - BOX CULVERT (12W/12F/12T) T/G - 69"</v>
      </c>
      <c r="J12" s="11">
        <f>WorkOrderProductionScheduleRes!N12</f>
        <v>1</v>
      </c>
    </row>
    <row r="13" spans="1:10" ht="38.25" customHeight="1">
      <c r="A13" s="6"/>
      <c r="B13" s="11" t="str">
        <f>WorkOrderProductionScheduleRes!B13</f>
        <v>WO18001</v>
      </c>
      <c r="C13" s="11" t="str">
        <f>WorkOrderProductionScheduleRes!D13</f>
        <v>BLK</v>
      </c>
      <c r="D13" s="15">
        <f>WorkOrderProductionScheduleRes!E13</f>
        <v>46249</v>
      </c>
      <c r="E13" s="11" t="str">
        <f>WorkOrderProductionScheduleRes!H13</f>
        <v/>
      </c>
      <c r="F13" s="11" t="str">
        <f>WorkOrderProductionScheduleRes!I13</f>
        <v/>
      </c>
      <c r="G13" s="11" t="str">
        <f>WorkOrderProductionScheduleRes!J13</f>
        <v/>
      </c>
      <c r="H13" s="11" t="str">
        <f>WorkOrderProductionScheduleRes!K13</f>
        <v>BLK660603</v>
      </c>
      <c r="I13" s="11" t="str">
        <f>WorkOrderProductionScheduleRes!L13</f>
        <v/>
      </c>
      <c r="J13" s="11">
        <f>WorkOrderProductionScheduleRes!N13</f>
        <v>12</v>
      </c>
    </row>
    <row r="14" spans="1:10" ht="38.25" customHeight="1">
      <c r="A14" s="6"/>
      <c r="B14" s="11" t="str">
        <f>WorkOrderProductionScheduleRes!B14</f>
        <v>WO17867</v>
      </c>
      <c r="C14" s="11" t="str">
        <f>WorkOrderProductionScheduleRes!D14</f>
        <v>Boxes</v>
      </c>
      <c r="D14" s="15">
        <f>WorkOrderProductionScheduleRes!E14</f>
        <v>46249</v>
      </c>
      <c r="E14" s="11" t="str">
        <f>WorkOrderProductionScheduleRes!H14</f>
        <v>Cleary Construction, Inc.</v>
      </c>
      <c r="F14" s="11" t="str">
        <f>WorkOrderProductionScheduleRes!I14</f>
        <v>Sales Order #25-1684P14</v>
      </c>
      <c r="G14" s="11" t="str">
        <f>WorkOrderProductionScheduleRes!J14</f>
        <v>22+18 CBBI-MOD B1</v>
      </c>
      <c r="H14" s="11" t="str">
        <f>WorkOrderProductionScheduleRes!K14</f>
        <v>BX2436-08BVF</v>
      </c>
      <c r="I14" s="11" t="str">
        <f>WorkOrderProductionScheduleRes!L14</f>
        <v>24" x 36" - BOX BASE 8inW- 8inF- Variable Ht - 29"</v>
      </c>
      <c r="J14" s="11">
        <f>WorkOrderProductionScheduleRes!N14</f>
        <v>1</v>
      </c>
    </row>
    <row r="15" spans="1:10" ht="38.25" customHeight="1">
      <c r="A15" s="6"/>
      <c r="B15" s="11" t="str">
        <f>WorkOrderProductionScheduleRes!B15</f>
        <v>WO17851</v>
      </c>
      <c r="C15" s="11" t="str">
        <f>WorkOrderProductionScheduleRes!D15</f>
        <v>Boxes</v>
      </c>
      <c r="D15" s="15">
        <f>WorkOrderProductionScheduleRes!E15</f>
        <v>46249</v>
      </c>
      <c r="E15" s="11" t="str">
        <f>WorkOrderProductionScheduleRes!H15</f>
        <v>Cleary Construction, Inc.</v>
      </c>
      <c r="F15" s="11" t="str">
        <f>WorkOrderProductionScheduleRes!I15</f>
        <v>Sales Order #25-1684P14</v>
      </c>
      <c r="G15" s="11" t="str">
        <f>WorkOrderProductionScheduleRes!J15</f>
        <v>4001+57 RT DBI 5A INLET 17</v>
      </c>
      <c r="H15" s="11" t="str">
        <f>WorkOrderProductionScheduleRes!K15</f>
        <v>BX3648-08BAVF</v>
      </c>
      <c r="I15" s="11" t="str">
        <f>WorkOrderProductionScheduleRes!L15</f>
        <v>36" x 48" - BOX BASE 8inW- 8inF- Variable Ht - 25"</v>
      </c>
      <c r="J15" s="11">
        <f>WorkOrderProductionScheduleRes!N15</f>
        <v>1</v>
      </c>
    </row>
    <row r="16" spans="1:10" ht="38.25" customHeight="1">
      <c r="A16" s="6"/>
      <c r="B16" s="11" t="str">
        <f>WorkOrderProductionScheduleRes!B16</f>
        <v>WO17850</v>
      </c>
      <c r="C16" s="11" t="str">
        <f>WorkOrderProductionScheduleRes!D16</f>
        <v>Boxes</v>
      </c>
      <c r="D16" s="15">
        <f>WorkOrderProductionScheduleRes!E16</f>
        <v>46249</v>
      </c>
      <c r="E16" s="11" t="str">
        <f>WorkOrderProductionScheduleRes!H16</f>
        <v>Cleary Construction, Inc.</v>
      </c>
      <c r="F16" s="11" t="str">
        <f>WorkOrderProductionScheduleRes!I16</f>
        <v>Sales Order #25-1684P14</v>
      </c>
      <c r="G16" s="11" t="str">
        <f>WorkOrderProductionScheduleRes!J16</f>
        <v>4001+70 LT CBIB INLET 19</v>
      </c>
      <c r="H16" s="11" t="str">
        <f>WorkOrderProductionScheduleRes!K16</f>
        <v>BX2436-08BVF</v>
      </c>
      <c r="I16" s="11" t="str">
        <f>WorkOrderProductionScheduleRes!L16</f>
        <v>24" x 36" - BOX BASE 8inW- 8inF- Variable Ht - 26"</v>
      </c>
      <c r="J16" s="11">
        <f>WorkOrderProductionScheduleRes!N16</f>
        <v>1</v>
      </c>
    </row>
    <row r="17" spans="1:10" ht="38.25" customHeight="1">
      <c r="A17" s="6"/>
      <c r="B17" s="11" t="str">
        <f>WorkOrderProductionScheduleRes!B17</f>
        <v>WO17774</v>
      </c>
      <c r="C17" s="11" t="str">
        <f>WorkOrderProductionScheduleRes!D17</f>
        <v>Boxes</v>
      </c>
      <c r="D17" s="15">
        <f>WorkOrderProductionScheduleRes!E17</f>
        <v>46249</v>
      </c>
      <c r="E17" s="11" t="str">
        <f>WorkOrderProductionScheduleRes!H17</f>
        <v>Jim Smith Contracting Co, LLC</v>
      </c>
      <c r="F17" s="11" t="str">
        <f>WorkOrderProductionScheduleRes!I17</f>
        <v>Sales Order #26-1716</v>
      </c>
      <c r="G17" s="11" t="str">
        <f>WorkOrderProductionScheduleRes!J17</f>
        <v>QL2 CBIA</v>
      </c>
      <c r="H17" s="11" t="str">
        <f>WorkOrderProductionScheduleRes!K17</f>
        <v>BX2436-08BVF</v>
      </c>
      <c r="I17" s="11" t="str">
        <f>WorkOrderProductionScheduleRes!L17</f>
        <v>24" x 36" - BOX BASE 8inW- 8inF- Variable Ht - 28"</v>
      </c>
      <c r="J17" s="11">
        <f>WorkOrderProductionScheduleRes!N17</f>
        <v>1</v>
      </c>
    </row>
    <row r="18" spans="1:10" ht="38.25" customHeight="1">
      <c r="A18" s="6"/>
      <c r="B18" s="11" t="str">
        <f>WorkOrderProductionScheduleRes!B18</f>
        <v>WO17622</v>
      </c>
      <c r="C18" s="11" t="str">
        <f>WorkOrderProductionScheduleRes!D18</f>
        <v>Boxes</v>
      </c>
      <c r="D18" s="15">
        <f>WorkOrderProductionScheduleRes!E18</f>
        <v>46249</v>
      </c>
      <c r="E18" s="11" t="str">
        <f>WorkOrderProductionScheduleRes!H18</f>
        <v>Eaton Asphalt Paving Co., Inc.</v>
      </c>
      <c r="F18" s="11" t="str">
        <f>WorkOrderProductionScheduleRes!I18</f>
        <v>Sales Order #25-3193P4</v>
      </c>
      <c r="G18" s="11" t="str">
        <f>WorkOrderProductionScheduleRes!J18</f>
        <v>617</v>
      </c>
      <c r="H18" s="11" t="str">
        <f>WorkOrderProductionScheduleRes!K18</f>
        <v>BX2436-08BVF</v>
      </c>
      <c r="I18" s="11" t="str">
        <f>WorkOrderProductionScheduleRes!L18</f>
        <v>24" x 36" - BOX BASE 8inW- 8inF- Variable Ht - 33"</v>
      </c>
      <c r="J18" s="11">
        <f>WorkOrderProductionScheduleRes!N18</f>
        <v>1</v>
      </c>
    </row>
    <row r="19" spans="1:10" ht="38.25" customHeight="1">
      <c r="A19" s="6"/>
      <c r="B19" s="11" t="str">
        <f>WorkOrderProductionScheduleRes!B19</f>
        <v>WO17620</v>
      </c>
      <c r="C19" s="11" t="str">
        <f>WorkOrderProductionScheduleRes!D19</f>
        <v>Boxes</v>
      </c>
      <c r="D19" s="15">
        <f>WorkOrderProductionScheduleRes!E19</f>
        <v>46249</v>
      </c>
      <c r="E19" s="11" t="str">
        <f>WorkOrderProductionScheduleRes!H19</f>
        <v>Eaton Asphalt Paving Co., Inc.</v>
      </c>
      <c r="F19" s="11" t="str">
        <f>WorkOrderProductionScheduleRes!I19</f>
        <v>Sales Order #25-3193P4</v>
      </c>
      <c r="G19" s="11" t="str">
        <f>WorkOrderProductionScheduleRes!J19</f>
        <v>618</v>
      </c>
      <c r="H19" s="11" t="str">
        <f>WorkOrderProductionScheduleRes!K19</f>
        <v>BX2436-08BVF</v>
      </c>
      <c r="I19" s="11" t="str">
        <f>WorkOrderProductionScheduleRes!L19</f>
        <v>24" x 36" - BOX BASE 8inW- 8inF- Variable Ht - 32"</v>
      </c>
      <c r="J19" s="11">
        <f>WorkOrderProductionScheduleRes!N19</f>
        <v>1</v>
      </c>
    </row>
    <row r="20" spans="1:10" ht="38.25" customHeight="1">
      <c r="A20" s="6"/>
      <c r="B20" s="11" t="str">
        <f>WorkOrderProductionScheduleRes!B20</f>
        <v>WO17369</v>
      </c>
      <c r="C20" s="11" t="str">
        <f>WorkOrderProductionScheduleRes!D20</f>
        <v>Symon</v>
      </c>
      <c r="D20" s="15">
        <f>WorkOrderProductionScheduleRes!E20</f>
        <v>46249</v>
      </c>
      <c r="E20" s="11" t="str">
        <f>WorkOrderProductionScheduleRes!H20</f>
        <v>Cleary Construction, Inc.</v>
      </c>
      <c r="F20" s="11" t="str">
        <f>WorkOrderProductionScheduleRes!I20</f>
        <v>Sales Order #26-1635</v>
      </c>
      <c r="G20" s="11" t="str">
        <f>WorkOrderProductionScheduleRes!J20</f>
        <v>37887-150 ST- JB</v>
      </c>
      <c r="H20" s="11" t="str">
        <f>WorkOrderProductionScheduleRes!K20</f>
        <v>BX3648-08BAVF</v>
      </c>
      <c r="I20" s="11" t="str">
        <f>WorkOrderProductionScheduleRes!L20</f>
        <v>36" x 48" - BOX BASE 8inW- 8inF- Variable Ht - 44"</v>
      </c>
      <c r="J20" s="11">
        <f>WorkOrderProductionScheduleRes!N20</f>
        <v>1</v>
      </c>
    </row>
    <row r="21" spans="1:10" ht="38.25" customHeight="1">
      <c r="A21" s="6"/>
      <c r="B21" s="11" t="str">
        <f>WorkOrderProductionScheduleRes!B21</f>
        <v>WO18004</v>
      </c>
      <c r="C21" s="11" t="str">
        <f>WorkOrderProductionScheduleRes!D21</f>
        <v>FES</v>
      </c>
      <c r="D21" s="15">
        <f>WorkOrderProductionScheduleRes!E21</f>
        <v>46249</v>
      </c>
      <c r="E21" s="11" t="str">
        <f>WorkOrderProductionScheduleRes!H21</f>
        <v/>
      </c>
      <c r="F21" s="11" t="str">
        <f>WorkOrderProductionScheduleRes!I21</f>
        <v/>
      </c>
      <c r="G21" s="11" t="str">
        <f>WorkOrderProductionScheduleRes!J21</f>
        <v/>
      </c>
      <c r="H21" s="11" t="str">
        <f>WorkOrderProductionScheduleRes!K21</f>
        <v>FES12B</v>
      </c>
      <c r="I21" s="11" t="str">
        <f>WorkOrderProductionScheduleRes!L21</f>
        <v/>
      </c>
      <c r="J21" s="11">
        <f>WorkOrderProductionScheduleRes!N21</f>
        <v>1</v>
      </c>
    </row>
    <row r="22" spans="1:10" ht="38.25" customHeight="1">
      <c r="A22" s="6"/>
      <c r="B22" s="11" t="str">
        <f>WorkOrderProductionScheduleRes!B22</f>
        <v>WO17997</v>
      </c>
      <c r="C22" s="11" t="str">
        <f>WorkOrderProductionScheduleRes!D22</f>
        <v>HW</v>
      </c>
      <c r="D22" s="15">
        <f>WorkOrderProductionScheduleRes!E22</f>
        <v>46249</v>
      </c>
      <c r="E22" s="11" t="str">
        <f>WorkOrderProductionScheduleRes!H22</f>
        <v/>
      </c>
      <c r="F22" s="11" t="str">
        <f>WorkOrderProductionScheduleRes!I22</f>
        <v/>
      </c>
      <c r="G22" s="11" t="str">
        <f>WorkOrderProductionScheduleRes!J22</f>
        <v/>
      </c>
      <c r="H22" s="11" t="str">
        <f>WorkOrderProductionScheduleRes!K22</f>
        <v>HWBW24</v>
      </c>
      <c r="I22" s="11" t="str">
        <f>WorkOrderProductionScheduleRes!L22</f>
        <v/>
      </c>
      <c r="J22" s="11">
        <f>WorkOrderProductionScheduleRes!N22</f>
        <v>1</v>
      </c>
    </row>
    <row r="23" spans="1:10" ht="38.25" customHeight="1">
      <c r="A23" s="6"/>
      <c r="B23" s="11" t="str">
        <f>WorkOrderProductionScheduleRes!B23</f>
        <v>WO17931</v>
      </c>
      <c r="C23" s="11" t="str">
        <f>WorkOrderProductionScheduleRes!D23</f>
        <v>HW</v>
      </c>
      <c r="D23" s="15">
        <f>WorkOrderProductionScheduleRes!E23</f>
        <v>46249</v>
      </c>
      <c r="E23" s="11" t="str">
        <f>WorkOrderProductionScheduleRes!H23</f>
        <v/>
      </c>
      <c r="F23" s="11" t="str">
        <f>WorkOrderProductionScheduleRes!I23</f>
        <v/>
      </c>
      <c r="G23" s="11" t="str">
        <f>WorkOrderProductionScheduleRes!J23</f>
        <v/>
      </c>
      <c r="H23" s="11" t="str">
        <f>WorkOrderProductionScheduleRes!K23</f>
        <v>HWSF15F</v>
      </c>
      <c r="I23" s="11" t="str">
        <f>WorkOrderProductionScheduleRes!L23</f>
        <v/>
      </c>
      <c r="J23" s="11">
        <f>WorkOrderProductionScheduleRes!N23</f>
        <v>1</v>
      </c>
    </row>
    <row r="24" spans="1:10" ht="38.25" customHeight="1">
      <c r="A24" s="6"/>
      <c r="B24" s="11" t="str">
        <f>WorkOrderProductionScheduleRes!B24</f>
        <v>WO18100</v>
      </c>
      <c r="C24" s="11" t="str">
        <f>WorkOrderProductionScheduleRes!D24</f>
        <v>JW</v>
      </c>
      <c r="D24" s="15">
        <f>WorkOrderProductionScheduleRes!E24</f>
        <v>46249</v>
      </c>
      <c r="E24" s="11" t="str">
        <f>WorkOrderProductionScheduleRes!H24</f>
        <v/>
      </c>
      <c r="F24" s="11" t="str">
        <f>WorkOrderProductionScheduleRes!I24</f>
        <v/>
      </c>
      <c r="G24" s="11" t="str">
        <f>WorkOrderProductionScheduleRes!J24</f>
        <v/>
      </c>
      <c r="H24" s="11" t="str">
        <f>WorkOrderProductionScheduleRes!K24</f>
        <v>MBI-TCCB-10-JJ</v>
      </c>
      <c r="I24" s="11" t="str">
        <f>WorkOrderProductionScheduleRes!L24</f>
        <v/>
      </c>
      <c r="J24" s="11">
        <f>WorkOrderProductionScheduleRes!N24</f>
        <v>10</v>
      </c>
    </row>
    <row r="25" spans="1:10" ht="38.25" customHeight="1">
      <c r="A25" s="6"/>
      <c r="B25" s="11" t="str">
        <f>WorkOrderProductionScheduleRes!B25</f>
        <v>WO18102</v>
      </c>
      <c r="C25" s="11" t="str">
        <f>WorkOrderProductionScheduleRes!D25</f>
        <v>KYTC CBI</v>
      </c>
      <c r="D25" s="15">
        <f>WorkOrderProductionScheduleRes!E25</f>
        <v>46249</v>
      </c>
      <c r="E25" s="11" t="str">
        <f>WorkOrderProductionScheduleRes!H25</f>
        <v/>
      </c>
      <c r="F25" s="11" t="str">
        <f>WorkOrderProductionScheduleRes!I25</f>
        <v/>
      </c>
      <c r="G25" s="11" t="str">
        <f>WorkOrderProductionScheduleRes!J25</f>
        <v/>
      </c>
      <c r="H25" s="11" t="str">
        <f>WorkOrderProductionScheduleRes!K25</f>
        <v>CBITB10-BR</v>
      </c>
      <c r="I25" s="11" t="str">
        <f>WorkOrderProductionScheduleRes!L25</f>
        <v/>
      </c>
      <c r="J25" s="11">
        <f>WorkOrderProductionScheduleRes!N25</f>
        <v>1</v>
      </c>
    </row>
    <row r="26" spans="1:10" ht="38.25" customHeight="1">
      <c r="A26" s="6"/>
      <c r="B26" s="11" t="str">
        <f>WorkOrderProductionScheduleRes!B26</f>
        <v>WO18101</v>
      </c>
      <c r="C26" s="11" t="str">
        <f>WorkOrderProductionScheduleRes!D26</f>
        <v>KYTC CBI</v>
      </c>
      <c r="D26" s="15">
        <f>WorkOrderProductionScheduleRes!E26</f>
        <v>46249</v>
      </c>
      <c r="E26" s="11" t="str">
        <f>WorkOrderProductionScheduleRes!H26</f>
        <v/>
      </c>
      <c r="F26" s="11" t="str">
        <f>WorkOrderProductionScheduleRes!I26</f>
        <v/>
      </c>
      <c r="G26" s="11" t="str">
        <f>WorkOrderProductionScheduleRes!J26</f>
        <v/>
      </c>
      <c r="H26" s="11" t="str">
        <f>WorkOrderProductionScheduleRes!K26</f>
        <v>CBITB10-T</v>
      </c>
      <c r="I26" s="11" t="str">
        <f>WorkOrderProductionScheduleRes!L26</f>
        <v/>
      </c>
      <c r="J26" s="11">
        <f>WorkOrderProductionScheduleRes!N26</f>
        <v>1</v>
      </c>
    </row>
    <row r="27" spans="1:10" ht="38.25" customHeight="1">
      <c r="A27" s="6"/>
      <c r="B27" s="11" t="str">
        <f>WorkOrderProductionScheduleRes!B27</f>
        <v>WO17995</v>
      </c>
      <c r="C27" s="11" t="str">
        <f>WorkOrderProductionScheduleRes!D27</f>
        <v>RCP</v>
      </c>
      <c r="D27" s="15">
        <f>WorkOrderProductionScheduleRes!E27</f>
        <v>46249</v>
      </c>
      <c r="E27" s="11" t="str">
        <f>WorkOrderProductionScheduleRes!H27</f>
        <v/>
      </c>
      <c r="F27" s="11" t="str">
        <f>WorkOrderProductionScheduleRes!I27</f>
        <v/>
      </c>
      <c r="G27" s="11" t="str">
        <f>WorkOrderProductionScheduleRes!J27</f>
        <v/>
      </c>
      <c r="H27" s="11" t="str">
        <f>WorkOrderProductionScheduleRes!K27</f>
        <v>PIPRCP214</v>
      </c>
      <c r="I27" s="11" t="str">
        <f>WorkOrderProductionScheduleRes!L27</f>
        <v/>
      </c>
      <c r="J27" s="11">
        <f>WorkOrderProductionScheduleRes!N27</f>
        <v>8</v>
      </c>
    </row>
    <row r="28" spans="1:10" ht="38.25" customHeight="1">
      <c r="A28" s="6"/>
      <c r="B28" s="11" t="str">
        <f>WorkOrderProductionScheduleRes!B28</f>
        <v>WO16101</v>
      </c>
      <c r="C28" s="11" t="str">
        <f>WorkOrderProductionScheduleRes!D28</f>
        <v>RET</v>
      </c>
      <c r="D28" s="15">
        <f>WorkOrderProductionScheduleRes!E28</f>
        <v>46249</v>
      </c>
      <c r="E28" s="11" t="str">
        <f>WorkOrderProductionScheduleRes!H28</f>
        <v/>
      </c>
      <c r="F28" s="11" t="str">
        <f>WorkOrderProductionScheduleRes!I28</f>
        <v/>
      </c>
      <c r="G28" s="11" t="str">
        <f>WorkOrderProductionScheduleRes!J28</f>
        <v/>
      </c>
      <c r="H28" s="11" t="str">
        <f>WorkOrderProductionScheduleRes!K28</f>
        <v>RET-SS-MID-CAP</v>
      </c>
      <c r="I28" s="11" t="str">
        <f>WorkOrderProductionScheduleRes!L28</f>
        <v/>
      </c>
      <c r="J28" s="11">
        <f>WorkOrderProductionScheduleRes!N28</f>
        <v>1</v>
      </c>
    </row>
    <row r="29" spans="1:10" ht="38.25" customHeight="1">
      <c r="A29" s="12"/>
      <c r="B29" s="11" t="str">
        <f>WorkOrderProductionScheduleRes!B29</f>
        <v>WO16100</v>
      </c>
      <c r="C29" s="11" t="str">
        <f>WorkOrderProductionScheduleRes!D29</f>
        <v>RET</v>
      </c>
      <c r="D29" s="15">
        <f>WorkOrderProductionScheduleRes!E29</f>
        <v>46249</v>
      </c>
      <c r="E29" s="11" t="str">
        <f>WorkOrderProductionScheduleRes!H29</f>
        <v/>
      </c>
      <c r="F29" s="11" t="str">
        <f>WorkOrderProductionScheduleRes!I29</f>
        <v/>
      </c>
      <c r="G29" s="11" t="str">
        <f>WorkOrderProductionScheduleRes!J29</f>
        <v/>
      </c>
      <c r="H29" s="11" t="str">
        <f>WorkOrderProductionScheduleRes!K29</f>
        <v>RET-SS-6-28-CG</v>
      </c>
      <c r="I29" s="11" t="str">
        <f>WorkOrderProductionScheduleRes!L29</f>
        <v/>
      </c>
      <c r="J29" s="11">
        <f>WorkOrderProductionScheduleRes!N29</f>
        <v>2</v>
      </c>
    </row>
    <row r="30" spans="1:10" ht="38.25" customHeight="1">
      <c r="A30" s="12"/>
      <c r="B30" s="11" t="str">
        <f>WorkOrderProductionScheduleRes!B30</f>
        <v>WO16099</v>
      </c>
      <c r="C30" s="11" t="str">
        <f>WorkOrderProductionScheduleRes!D30</f>
        <v>RET</v>
      </c>
      <c r="D30" s="15">
        <f>WorkOrderProductionScheduleRes!E30</f>
        <v>46249</v>
      </c>
      <c r="E30" s="11" t="str">
        <f>WorkOrderProductionScheduleRes!H30</f>
        <v/>
      </c>
      <c r="F30" s="11" t="str">
        <f>WorkOrderProductionScheduleRes!I30</f>
        <v/>
      </c>
      <c r="G30" s="11" t="str">
        <f>WorkOrderProductionScheduleRes!J30</f>
        <v/>
      </c>
      <c r="H30" s="11" t="str">
        <f>WorkOrderProductionScheduleRes!K30</f>
        <v>RET-SS-24-44T-CG</v>
      </c>
      <c r="I30" s="11" t="str">
        <f>WorkOrderProductionScheduleRes!L30</f>
        <v/>
      </c>
      <c r="J30" s="11">
        <f>WorkOrderProductionScheduleRes!N30</f>
        <v>1</v>
      </c>
    </row>
    <row r="31" spans="1:10" ht="38.25" customHeight="1">
      <c r="A31" s="6"/>
      <c r="B31" s="11" t="str">
        <f>WorkOrderProductionScheduleRes!B31</f>
        <v>WO16098</v>
      </c>
      <c r="C31" s="11" t="str">
        <f>WorkOrderProductionScheduleRes!D31</f>
        <v>RET</v>
      </c>
      <c r="D31" s="15">
        <f>WorkOrderProductionScheduleRes!E31</f>
        <v>46249</v>
      </c>
      <c r="E31" s="11" t="str">
        <f>WorkOrderProductionScheduleRes!H31</f>
        <v/>
      </c>
      <c r="F31" s="11" t="str">
        <f>WorkOrderProductionScheduleRes!I31</f>
        <v/>
      </c>
      <c r="G31" s="11" t="str">
        <f>WorkOrderProductionScheduleRes!J31</f>
        <v/>
      </c>
      <c r="H31" s="11" t="str">
        <f>WorkOrderProductionScheduleRes!K31</f>
        <v>RET-SS-24-86-CG</v>
      </c>
      <c r="I31" s="11" t="str">
        <f>WorkOrderProductionScheduleRes!L31</f>
        <v/>
      </c>
      <c r="J31" s="11">
        <f>WorkOrderProductionScheduleRes!N31</f>
        <v>4</v>
      </c>
    </row>
    <row r="32" spans="1:10" ht="38.25" customHeight="1">
      <c r="A32" s="6"/>
      <c r="B32" s="11" t="str">
        <f>WorkOrderProductionScheduleRes!B32</f>
        <v>WO16097</v>
      </c>
      <c r="C32" s="11" t="str">
        <f>WorkOrderProductionScheduleRes!D32</f>
        <v>RET</v>
      </c>
      <c r="D32" s="15">
        <f>WorkOrderProductionScheduleRes!E32</f>
        <v>46249</v>
      </c>
      <c r="E32" s="11" t="str">
        <f>WorkOrderProductionScheduleRes!H32</f>
        <v/>
      </c>
      <c r="F32" s="11" t="str">
        <f>WorkOrderProductionScheduleRes!I32</f>
        <v/>
      </c>
      <c r="G32" s="11" t="str">
        <f>WorkOrderProductionScheduleRes!J32</f>
        <v/>
      </c>
      <c r="H32" s="11" t="str">
        <f>WorkOrderProductionScheduleRes!K32</f>
        <v>RET-SS-24-44-CG</v>
      </c>
      <c r="I32" s="11" t="str">
        <f>WorkOrderProductionScheduleRes!L32</f>
        <v/>
      </c>
      <c r="J32" s="11">
        <f>WorkOrderProductionScheduleRes!N32</f>
        <v>3</v>
      </c>
    </row>
    <row r="33" spans="1:10" ht="38.25" customHeight="1">
      <c r="A33" s="6"/>
      <c r="B33" s="11" t="str">
        <f>WorkOrderProductionScheduleRes!B33</f>
        <v>WO16096</v>
      </c>
      <c r="C33" s="11" t="str">
        <f>WorkOrderProductionScheduleRes!D33</f>
        <v>RET</v>
      </c>
      <c r="D33" s="15">
        <f>WorkOrderProductionScheduleRes!E33</f>
        <v>46249</v>
      </c>
      <c r="E33" s="11" t="str">
        <f>WorkOrderProductionScheduleRes!H33</f>
        <v/>
      </c>
      <c r="F33" s="11" t="str">
        <f>WorkOrderProductionScheduleRes!I33</f>
        <v/>
      </c>
      <c r="G33" s="11" t="str">
        <f>WorkOrderProductionScheduleRes!J33</f>
        <v/>
      </c>
      <c r="H33" s="11" t="str">
        <f>WorkOrderProductionScheduleRes!K33</f>
        <v>RET-FORIX-PARCP</v>
      </c>
      <c r="I33" s="11" t="str">
        <f>WorkOrderProductionScheduleRes!L33</f>
        <v/>
      </c>
      <c r="J33" s="11">
        <f>WorkOrderProductionScheduleRes!N33</f>
        <v>1</v>
      </c>
    </row>
    <row r="34" spans="1:10" ht="38.25" customHeight="1">
      <c r="A34" s="6"/>
      <c r="B34" s="11" t="str">
        <f>WorkOrderProductionScheduleRes!B34</f>
        <v>WO16095</v>
      </c>
      <c r="C34" s="11" t="str">
        <f>WorkOrderProductionScheduleRes!D34</f>
        <v>RET</v>
      </c>
      <c r="D34" s="15">
        <f>WorkOrderProductionScheduleRes!E34</f>
        <v>46249</v>
      </c>
      <c r="E34" s="11" t="str">
        <f>WorkOrderProductionScheduleRes!H34</f>
        <v/>
      </c>
      <c r="F34" s="11" t="str">
        <f>WorkOrderProductionScheduleRes!I34</f>
        <v/>
      </c>
      <c r="G34" s="11" t="str">
        <f>WorkOrderProductionScheduleRes!J34</f>
        <v/>
      </c>
      <c r="H34" s="11" t="str">
        <f>WorkOrderProductionScheduleRes!K34</f>
        <v>RET-FORIX-PAR-BC</v>
      </c>
      <c r="I34" s="11" t="str">
        <f>WorkOrderProductionScheduleRes!L34</f>
        <v/>
      </c>
      <c r="J34" s="11">
        <f>WorkOrderProductionScheduleRes!N34</f>
        <v>1</v>
      </c>
    </row>
    <row r="35" spans="1:10" ht="38.25" customHeight="1">
      <c r="A35" s="6"/>
      <c r="B35" s="11" t="str">
        <f>WorkOrderProductionScheduleRes!B35</f>
        <v>WO16094</v>
      </c>
      <c r="C35" s="11" t="str">
        <f>WorkOrderProductionScheduleRes!D35</f>
        <v>RET</v>
      </c>
      <c r="D35" s="15">
        <f>WorkOrderProductionScheduleRes!E35</f>
        <v>46249</v>
      </c>
      <c r="E35" s="11" t="str">
        <f>WorkOrderProductionScheduleRes!H35</f>
        <v/>
      </c>
      <c r="F35" s="11" t="str">
        <f>WorkOrderProductionScheduleRes!I35</f>
        <v/>
      </c>
      <c r="G35" s="11" t="str">
        <f>WorkOrderProductionScheduleRes!J35</f>
        <v/>
      </c>
      <c r="H35" s="11" t="str">
        <f>WorkOrderProductionScheduleRes!K35</f>
        <v>RET-FORIX-PAR-BC</v>
      </c>
      <c r="I35" s="11" t="str">
        <f>WorkOrderProductionScheduleRes!L35</f>
        <v/>
      </c>
      <c r="J35" s="11">
        <f>WorkOrderProductionScheduleRes!N35</f>
        <v>1</v>
      </c>
    </row>
    <row r="36" spans="1:10" ht="38.25" customHeight="1">
      <c r="A36" s="6"/>
      <c r="B36" s="11" t="str">
        <f>WorkOrderProductionScheduleRes!B36</f>
        <v>WO16093</v>
      </c>
      <c r="C36" s="11" t="str">
        <f>WorkOrderProductionScheduleRes!D36</f>
        <v>RET</v>
      </c>
      <c r="D36" s="15">
        <f>WorkOrderProductionScheduleRes!E36</f>
        <v>46249</v>
      </c>
      <c r="E36" s="11" t="str">
        <f>WorkOrderProductionScheduleRes!H36</f>
        <v/>
      </c>
      <c r="F36" s="11" t="str">
        <f>WorkOrderProductionScheduleRes!I36</f>
        <v/>
      </c>
      <c r="G36" s="11" t="str">
        <f>WorkOrderProductionScheduleRes!J36</f>
        <v/>
      </c>
      <c r="H36" s="11" t="str">
        <f>WorkOrderProductionScheduleRes!K36</f>
        <v>RET-FORIX-96-BC</v>
      </c>
      <c r="I36" s="11" t="str">
        <f>WorkOrderProductionScheduleRes!L36</f>
        <v/>
      </c>
      <c r="J36" s="11">
        <f>WorkOrderProductionScheduleRes!N36</f>
        <v>2</v>
      </c>
    </row>
    <row r="37" spans="1:10" ht="38.25" customHeight="1">
      <c r="A37" s="13"/>
      <c r="B37" s="11" t="str">
        <f>WorkOrderProductionScheduleRes!B37</f>
        <v>WO16092</v>
      </c>
      <c r="C37" s="11" t="str">
        <f>WorkOrderProductionScheduleRes!D37</f>
        <v>RET</v>
      </c>
      <c r="D37" s="15">
        <f>WorkOrderProductionScheduleRes!E37</f>
        <v>46249</v>
      </c>
      <c r="E37" s="11" t="str">
        <f>WorkOrderProductionScheduleRes!H37</f>
        <v/>
      </c>
      <c r="F37" s="11" t="str">
        <f>WorkOrderProductionScheduleRes!I37</f>
        <v/>
      </c>
      <c r="G37" s="11" t="str">
        <f>WorkOrderProductionScheduleRes!J37</f>
        <v/>
      </c>
      <c r="H37" s="11" t="str">
        <f>WorkOrderProductionScheduleRes!K37</f>
        <v>RET-FORIX-84-BC</v>
      </c>
      <c r="I37" s="11" t="str">
        <f>WorkOrderProductionScheduleRes!L37</f>
        <v/>
      </c>
      <c r="J37" s="11">
        <f>WorkOrderProductionScheduleRes!N37</f>
        <v>1</v>
      </c>
    </row>
    <row r="38" spans="1:10" ht="38.25" customHeight="1">
      <c r="A38" s="6"/>
      <c r="B38" s="11" t="str">
        <f>WorkOrderProductionScheduleRes!B38</f>
        <v>WO16091</v>
      </c>
      <c r="C38" s="11" t="str">
        <f>WorkOrderProductionScheduleRes!D38</f>
        <v>RET</v>
      </c>
      <c r="D38" s="15">
        <f>WorkOrderProductionScheduleRes!E38</f>
        <v>46249</v>
      </c>
      <c r="E38" s="11" t="str">
        <f>WorkOrderProductionScheduleRes!H38</f>
        <v/>
      </c>
      <c r="F38" s="11" t="str">
        <f>WorkOrderProductionScheduleRes!I38</f>
        <v/>
      </c>
      <c r="G38" s="11" t="str">
        <f>WorkOrderProductionScheduleRes!J38</f>
        <v/>
      </c>
      <c r="H38" s="11" t="str">
        <f>WorkOrderProductionScheduleRes!K38</f>
        <v>RET-FORIX-30-BC</v>
      </c>
      <c r="I38" s="11" t="str">
        <f>WorkOrderProductionScheduleRes!L38</f>
        <v/>
      </c>
      <c r="J38" s="11">
        <f>WorkOrderProductionScheduleRes!N38</f>
        <v>11</v>
      </c>
    </row>
    <row r="39" spans="1:10" ht="38.25" customHeight="1">
      <c r="A39" s="6"/>
      <c r="B39" s="11" t="str">
        <f>WorkOrderProductionScheduleRes!B39</f>
        <v>WO16583</v>
      </c>
      <c r="C39" s="11" t="str">
        <f>WorkOrderProductionScheduleRes!D39</f>
        <v>Secondary Activity</v>
      </c>
      <c r="D39" s="15">
        <f>WorkOrderProductionScheduleRes!E39</f>
        <v>46249</v>
      </c>
      <c r="E39" s="11" t="str">
        <f>WorkOrderProductionScheduleRes!H39</f>
        <v>Endesol, Inc.</v>
      </c>
      <c r="F39" s="11" t="str">
        <f>WorkOrderProductionScheduleRes!I39</f>
        <v>Sales Order #26-2945</v>
      </c>
      <c r="G39" s="11" t="str">
        <f>WorkOrderProductionScheduleRes!J39</f>
        <v>QL2  ACC1</v>
      </c>
      <c r="H39" s="11" t="str">
        <f>WorkOrderProductionScheduleRes!K39</f>
        <v>Special Pre-Assembly</v>
      </c>
      <c r="I39" s="11" t="str">
        <f>WorkOrderProductionScheduleRes!L39</f>
        <v>Special Pre-Assembly Of Internal Materials  Required</v>
      </c>
      <c r="J39" s="11">
        <f>WorkOrderProductionScheduleRes!N39</f>
        <v>1</v>
      </c>
    </row>
    <row r="40" spans="1:10" ht="38.25" customHeight="1">
      <c r="A40" s="6"/>
      <c r="B40" s="11" t="str">
        <f>WorkOrderProductionScheduleRes!B40</f>
        <v>WO17928</v>
      </c>
      <c r="C40" s="11" t="str">
        <f>WorkOrderProductionScheduleRes!D40</f>
        <v>Symon</v>
      </c>
      <c r="D40" s="15">
        <f>WorkOrderProductionScheduleRes!E40</f>
        <v>46249</v>
      </c>
      <c r="E40" s="11" t="str">
        <f>WorkOrderProductionScheduleRes!H40</f>
        <v>Cleary Construction, Inc.</v>
      </c>
      <c r="F40" s="11" t="str">
        <f>WorkOrderProductionScheduleRes!I40</f>
        <v>Sales Order #25-1684P14</v>
      </c>
      <c r="G40" s="11" t="str">
        <f>WorkOrderProductionScheduleRes!J40</f>
        <v>17+62 CBBI-MOD B1</v>
      </c>
      <c r="H40" s="11" t="str">
        <f>WorkOrderProductionScheduleRes!K40</f>
        <v>BX036048-08TS024036</v>
      </c>
      <c r="I40" s="11" t="str">
        <f>WorkOrderProductionScheduleRes!L40</f>
        <v>36" x 48" - CB FT REDUCER 24"X36" HOLE-FT - 8"</v>
      </c>
      <c r="J40" s="11">
        <f>WorkOrderProductionScheduleRes!N40</f>
        <v>1</v>
      </c>
    </row>
    <row r="41" spans="1:10" ht="38.25" customHeight="1">
      <c r="A41" s="7"/>
      <c r="B41" s="11" t="str">
        <f>WorkOrderProductionScheduleRes!B41</f>
        <v>WO17454</v>
      </c>
      <c r="C41" s="11" t="str">
        <f>WorkOrderProductionScheduleRes!D41</f>
        <v>Symon</v>
      </c>
      <c r="D41" s="15">
        <f>WorkOrderProductionScheduleRes!E41</f>
        <v>46249</v>
      </c>
      <c r="E41" s="11" t="str">
        <f>WorkOrderProductionScheduleRes!H41</f>
        <v/>
      </c>
      <c r="F41" s="11" t="str">
        <f>WorkOrderProductionScheduleRes!I41</f>
        <v/>
      </c>
      <c r="G41" s="11" t="str">
        <f>WorkOrderProductionScheduleRes!J41</f>
        <v/>
      </c>
      <c r="H41" s="11" t="str">
        <f>WorkOrderProductionScheduleRes!K41</f>
        <v>MISC-AG-JBUNKCATTLEFEEDER96x30-810</v>
      </c>
      <c r="I41" s="11" t="str">
        <f>WorkOrderProductionScheduleRes!L41</f>
        <v/>
      </c>
      <c r="J41" s="11">
        <f>WorkOrderProductionScheduleRes!N41</f>
        <v>2</v>
      </c>
    </row>
    <row r="42" spans="1:10" ht="38.25" customHeight="1">
      <c r="A42" s="8"/>
      <c r="B42" s="11" t="str">
        <f>WorkOrderProductionScheduleRes!B42</f>
        <v>WO17248</v>
      </c>
      <c r="C42" s="11" t="str">
        <f>WorkOrderProductionScheduleRes!D42</f>
        <v>Symon</v>
      </c>
      <c r="D42" s="15">
        <f>WorkOrderProductionScheduleRes!E42</f>
        <v>46249</v>
      </c>
      <c r="E42" s="11" t="str">
        <f>WorkOrderProductionScheduleRes!H42</f>
        <v>Cleary Construction, Inc.</v>
      </c>
      <c r="F42" s="11" t="str">
        <f>WorkOrderProductionScheduleRes!I42</f>
        <v>Sales Order #25-2504</v>
      </c>
      <c r="G42" s="11" t="str">
        <f>WorkOrderProductionScheduleRes!J42</f>
        <v>BC RUN 2 - BC 3.00x2.50</v>
      </c>
      <c r="H42" s="11" t="str">
        <f>WorkOrderProductionScheduleRes!K42</f>
        <v>CBC</v>
      </c>
      <c r="I42" s="11" t="str">
        <f>WorkOrderProductionScheduleRes!L42</f>
        <v>BOX CULV. (3-sided) 08W08T - 5.75' - 36" x 30"</v>
      </c>
      <c r="J42" s="11">
        <f>WorkOrderProductionScheduleRes!N42</f>
        <v>1</v>
      </c>
    </row>
    <row r="43" spans="1:10" ht="38.25" customHeight="1">
      <c r="A43" s="6"/>
      <c r="B43" s="11" t="str">
        <f>WorkOrderProductionScheduleRes!B43</f>
        <v>WO17230</v>
      </c>
      <c r="C43" s="11" t="str">
        <f>WorkOrderProductionScheduleRes!D43</f>
        <v>Symon</v>
      </c>
      <c r="D43" s="15">
        <f>WorkOrderProductionScheduleRes!E43</f>
        <v>46249</v>
      </c>
      <c r="E43" s="11" t="str">
        <f>WorkOrderProductionScheduleRes!H43</f>
        <v>Cleary Construction, Inc.</v>
      </c>
      <c r="F43" s="11" t="str">
        <f>WorkOrderProductionScheduleRes!I43</f>
        <v>Sales Order #25-2504</v>
      </c>
      <c r="G43" s="11" t="str">
        <f>WorkOrderProductionScheduleRes!J43</f>
        <v>BC RUN 1 - BC 5.67x3.00</v>
      </c>
      <c r="H43" s="11" t="str">
        <f>WorkOrderProductionScheduleRes!K43</f>
        <v>CBC</v>
      </c>
      <c r="I43" s="11" t="str">
        <f>WorkOrderProductionScheduleRes!L43</f>
        <v>BOX CULV. (3-sided) 08W08T - 5.75' - 68" x 36"</v>
      </c>
      <c r="J43" s="11">
        <f>WorkOrderProductionScheduleRes!N43</f>
        <v>1</v>
      </c>
    </row>
    <row r="44" spans="1:10" ht="38.25" customHeight="1">
      <c r="A44" s="8"/>
      <c r="B44" s="11" t="str">
        <f>WorkOrderProductionScheduleRes!B44</f>
        <v>WO14817</v>
      </c>
      <c r="C44" s="11" t="str">
        <f>WorkOrderProductionScheduleRes!D44</f>
        <v>Symon</v>
      </c>
      <c r="D44" s="15">
        <f>WorkOrderProductionScheduleRes!E44</f>
        <v>46249</v>
      </c>
      <c r="E44" s="11" t="str">
        <f>WorkOrderProductionScheduleRes!H44</f>
        <v>Hall Contracting of Kentucky, Inc</v>
      </c>
      <c r="F44" s="11" t="str">
        <f>WorkOrderProductionScheduleRes!I44</f>
        <v>Sales Order #26-1333</v>
      </c>
      <c r="G44" s="11" t="str">
        <f>WorkOrderProductionScheduleRes!J44</f>
        <v>WALL P10-P11</v>
      </c>
      <c r="H44" s="11" t="str">
        <f>WorkOrderProductionScheduleRes!K44</f>
        <v>Custom Wall</v>
      </c>
      <c r="I44" s="11" t="str">
        <f>WorkOrderProductionScheduleRes!L44</f>
        <v>77" x 6" - WALL PANEL 6" THICK F/F - 3.00' HT x 6.42' LONG</v>
      </c>
      <c r="J44" s="11">
        <f>WorkOrderProductionScheduleRes!N44</f>
        <v>1</v>
      </c>
    </row>
    <row r="45" spans="1:10" ht="38.25" customHeight="1">
      <c r="A45" s="8"/>
      <c r="B45" s="11" t="str">
        <f>WorkOrderProductionScheduleRes!B45</f>
        <v>WO14816</v>
      </c>
      <c r="C45" s="11" t="str">
        <f>WorkOrderProductionScheduleRes!D45</f>
        <v>Symon</v>
      </c>
      <c r="D45" s="15">
        <f>WorkOrderProductionScheduleRes!E45</f>
        <v>46249</v>
      </c>
      <c r="E45" s="11" t="str">
        <f>WorkOrderProductionScheduleRes!H45</f>
        <v>Hall Contracting of Kentucky, Inc</v>
      </c>
      <c r="F45" s="11" t="str">
        <f>WorkOrderProductionScheduleRes!I45</f>
        <v>Sales Order #26-1333</v>
      </c>
      <c r="G45" s="11" t="str">
        <f>WorkOrderProductionScheduleRes!J45</f>
        <v>WALL P9-P10</v>
      </c>
      <c r="H45" s="11" t="str">
        <f>WorkOrderProductionScheduleRes!K45</f>
        <v>Custom Wall</v>
      </c>
      <c r="I45" s="11" t="str">
        <f>WorkOrderProductionScheduleRes!L45</f>
        <v>77" x 6" - WALL PANEL 6" THICK F/F - 3.00' HT x 6.42' LONG</v>
      </c>
      <c r="J45" s="11">
        <f>WorkOrderProductionScheduleRes!N45</f>
        <v>1</v>
      </c>
    </row>
    <row r="46" spans="1:10" ht="38.25" customHeight="1">
      <c r="A46" s="8"/>
      <c r="B46" s="11" t="str">
        <f>WorkOrderProductionScheduleRes!B46</f>
        <v>WO14815</v>
      </c>
      <c r="C46" s="11" t="str">
        <f>WorkOrderProductionScheduleRes!D46</f>
        <v>Symon</v>
      </c>
      <c r="D46" s="15">
        <f>WorkOrderProductionScheduleRes!E46</f>
        <v>46249</v>
      </c>
      <c r="E46" s="11" t="str">
        <f>WorkOrderProductionScheduleRes!H46</f>
        <v>Hall Contracting of Kentucky, Inc</v>
      </c>
      <c r="F46" s="11" t="str">
        <f>WorkOrderProductionScheduleRes!I46</f>
        <v>Sales Order #26-1333</v>
      </c>
      <c r="G46" s="11" t="str">
        <f>WorkOrderProductionScheduleRes!J46</f>
        <v>WALL P9-P10</v>
      </c>
      <c r="H46" s="11" t="str">
        <f>WorkOrderProductionScheduleRes!K46</f>
        <v>Custom Wall</v>
      </c>
      <c r="I46" s="11" t="str">
        <f>WorkOrderProductionScheduleRes!L46</f>
        <v>77" x 6" - WALL PANEL 6" THICK F/F - 3.00' HT x 6.42' LONG</v>
      </c>
      <c r="J46" s="11">
        <f>WorkOrderProductionScheduleRes!N46</f>
        <v>1</v>
      </c>
    </row>
    <row r="47" spans="1:10" ht="38.25" customHeight="1">
      <c r="A47" s="9"/>
      <c r="B47" s="11" t="str">
        <f>WorkOrderProductionScheduleRes!B47</f>
        <v>WO14814</v>
      </c>
      <c r="C47" s="11" t="str">
        <f>WorkOrderProductionScheduleRes!D47</f>
        <v>Symon</v>
      </c>
      <c r="D47" s="15">
        <f>WorkOrderProductionScheduleRes!E47</f>
        <v>46249</v>
      </c>
      <c r="E47" s="11" t="str">
        <f>WorkOrderProductionScheduleRes!H47</f>
        <v>Hall Contracting of Kentucky, Inc</v>
      </c>
      <c r="F47" s="11" t="str">
        <f>WorkOrderProductionScheduleRes!I47</f>
        <v>Sales Order #26-1333</v>
      </c>
      <c r="G47" s="11" t="str">
        <f>WorkOrderProductionScheduleRes!J47</f>
        <v>WALL P9-P10</v>
      </c>
      <c r="H47" s="11" t="str">
        <f>WorkOrderProductionScheduleRes!K47</f>
        <v>Custom Wall</v>
      </c>
      <c r="I47" s="11" t="str">
        <f>WorkOrderProductionScheduleRes!L47</f>
        <v>77" x 6" - WALL PANEL 6" THICK F/F - 3.00' HT x 6.42' LONG</v>
      </c>
      <c r="J47" s="11">
        <f>WorkOrderProductionScheduleRes!N47</f>
        <v>1</v>
      </c>
    </row>
    <row r="48" spans="1:10" ht="38.25" customHeight="1">
      <c r="A48" s="10"/>
      <c r="B48" s="11" t="str">
        <f>WorkOrderProductionScheduleRes!B48</f>
        <v>WO17866</v>
      </c>
      <c r="C48" s="11" t="str">
        <f>WorkOrderProductionScheduleRes!D48</f>
        <v/>
      </c>
      <c r="D48" s="15">
        <f>WorkOrderProductionScheduleRes!E48</f>
        <v>46249</v>
      </c>
      <c r="E48" s="11" t="str">
        <f>WorkOrderProductionScheduleRes!H48</f>
        <v>Cleary Construction, Inc.</v>
      </c>
      <c r="F48" s="11" t="str">
        <f>WorkOrderProductionScheduleRes!I48</f>
        <v>Sales Order #25-1684P14</v>
      </c>
      <c r="G48" s="11" t="str">
        <f>WorkOrderProductionScheduleRes!J48</f>
        <v>22+18 CBBI-MOD B1 (Top Phase)</v>
      </c>
      <c r="H48" s="11" t="str">
        <f>WorkOrderProductionScheduleRes!K48</f>
        <v>CMBBIT9-B1LH</v>
      </c>
      <c r="I48" s="11" t="str">
        <f>WorkOrderProductionScheduleRes!L48</f>
        <v>24" x 120" - CB MED BAR BOX INLET 9B1 LH - 17"</v>
      </c>
      <c r="J48" s="11">
        <f>WorkOrderProductionScheduleRes!N48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252"/>
  <sheetViews>
    <sheetView tabSelected="1" zoomScaleNormal="100" workbookViewId="0">
      <selection activeCell="I26" sqref="I26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14">
        <v>46249</v>
      </c>
      <c r="F2" s="14">
        <v>46252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14">
        <v>46249</v>
      </c>
      <c r="F3" s="14">
        <v>46252</v>
      </c>
      <c r="G3" t="s">
        <v>35</v>
      </c>
      <c r="H3" t="s">
        <v>33</v>
      </c>
      <c r="I3" t="s">
        <v>33</v>
      </c>
      <c r="J3" t="s">
        <v>33</v>
      </c>
      <c r="K3" t="s">
        <v>36</v>
      </c>
      <c r="L3" t="s">
        <v>33</v>
      </c>
      <c r="M3" t="s">
        <v>33</v>
      </c>
      <c r="N3">
        <v>1</v>
      </c>
      <c r="O3" t="s">
        <v>33</v>
      </c>
      <c r="P3" t="s">
        <v>33</v>
      </c>
      <c r="Q3" t="s">
        <v>33</v>
      </c>
      <c r="R3" t="s">
        <v>33</v>
      </c>
    </row>
    <row r="4" spans="1:19">
      <c r="A4" t="s">
        <v>33</v>
      </c>
      <c r="B4" t="s">
        <v>37</v>
      </c>
      <c r="C4" t="s">
        <v>22</v>
      </c>
      <c r="D4" t="s">
        <v>35</v>
      </c>
      <c r="E4" s="14">
        <v>46249</v>
      </c>
      <c r="F4" s="14">
        <v>46252</v>
      </c>
      <c r="G4" t="s">
        <v>35</v>
      </c>
      <c r="H4" t="s">
        <v>33</v>
      </c>
      <c r="I4" t="s">
        <v>33</v>
      </c>
      <c r="J4" t="s">
        <v>33</v>
      </c>
      <c r="K4" t="s">
        <v>38</v>
      </c>
      <c r="L4" t="s">
        <v>33</v>
      </c>
      <c r="M4" t="s">
        <v>33</v>
      </c>
      <c r="N4">
        <v>2</v>
      </c>
      <c r="O4" t="s">
        <v>33</v>
      </c>
      <c r="P4" t="s">
        <v>33</v>
      </c>
      <c r="Q4" t="s">
        <v>33</v>
      </c>
      <c r="R4" t="s">
        <v>33</v>
      </c>
    </row>
    <row r="5" spans="1:19">
      <c r="A5" t="s">
        <v>33</v>
      </c>
      <c r="B5" t="s">
        <v>39</v>
      </c>
      <c r="C5" t="s">
        <v>22</v>
      </c>
      <c r="D5" t="s">
        <v>35</v>
      </c>
      <c r="E5" s="14">
        <v>46249</v>
      </c>
      <c r="F5" s="14">
        <v>46252</v>
      </c>
      <c r="G5" t="s">
        <v>35</v>
      </c>
      <c r="H5" t="s">
        <v>33</v>
      </c>
      <c r="I5" t="s">
        <v>33</v>
      </c>
      <c r="J5" t="s">
        <v>33</v>
      </c>
      <c r="K5" t="s">
        <v>40</v>
      </c>
      <c r="L5" t="s">
        <v>33</v>
      </c>
      <c r="M5" t="s">
        <v>33</v>
      </c>
      <c r="N5">
        <v>1</v>
      </c>
      <c r="O5" t="s">
        <v>33</v>
      </c>
      <c r="P5" t="s">
        <v>33</v>
      </c>
      <c r="Q5" t="s">
        <v>33</v>
      </c>
      <c r="R5" t="s">
        <v>33</v>
      </c>
    </row>
    <row r="6" spans="1:19">
      <c r="A6" t="s">
        <v>33</v>
      </c>
      <c r="B6" t="s">
        <v>41</v>
      </c>
      <c r="C6" t="s">
        <v>22</v>
      </c>
      <c r="D6" t="s">
        <v>35</v>
      </c>
      <c r="E6" s="14">
        <v>46249</v>
      </c>
      <c r="F6" s="14">
        <v>46252</v>
      </c>
      <c r="G6" t="s">
        <v>35</v>
      </c>
      <c r="H6" t="s">
        <v>33</v>
      </c>
      <c r="I6" t="s">
        <v>33</v>
      </c>
      <c r="J6" t="s">
        <v>33</v>
      </c>
      <c r="K6" t="s">
        <v>42</v>
      </c>
      <c r="L6" t="s">
        <v>33</v>
      </c>
      <c r="M6" t="s">
        <v>33</v>
      </c>
      <c r="N6">
        <v>1</v>
      </c>
      <c r="O6" t="s">
        <v>33</v>
      </c>
      <c r="P6" t="s">
        <v>33</v>
      </c>
      <c r="Q6" t="s">
        <v>33</v>
      </c>
      <c r="R6" t="s">
        <v>33</v>
      </c>
    </row>
    <row r="7" spans="1:19">
      <c r="A7" t="s">
        <v>33</v>
      </c>
      <c r="B7" t="s">
        <v>43</v>
      </c>
      <c r="C7" t="s">
        <v>44</v>
      </c>
      <c r="D7" t="s">
        <v>35</v>
      </c>
      <c r="E7" s="14">
        <v>46249</v>
      </c>
      <c r="F7" s="14">
        <v>46252</v>
      </c>
      <c r="G7" t="s">
        <v>35</v>
      </c>
      <c r="H7" t="s">
        <v>33</v>
      </c>
      <c r="I7" t="s">
        <v>33</v>
      </c>
      <c r="J7" t="s">
        <v>33</v>
      </c>
      <c r="K7" t="s">
        <v>45</v>
      </c>
      <c r="L7" t="s">
        <v>33</v>
      </c>
      <c r="M7" t="s">
        <v>33</v>
      </c>
      <c r="N7">
        <v>1</v>
      </c>
      <c r="O7" t="s">
        <v>33</v>
      </c>
      <c r="P7" t="s">
        <v>33</v>
      </c>
      <c r="Q7" t="s">
        <v>33</v>
      </c>
      <c r="R7" t="s">
        <v>33</v>
      </c>
    </row>
    <row r="8" spans="1:19">
      <c r="A8" t="s">
        <v>33</v>
      </c>
      <c r="B8" t="s">
        <v>46</v>
      </c>
      <c r="C8" t="s">
        <v>22</v>
      </c>
      <c r="D8" t="s">
        <v>35</v>
      </c>
      <c r="E8" s="14">
        <v>46249</v>
      </c>
      <c r="F8" s="14">
        <v>46252</v>
      </c>
      <c r="G8" t="s">
        <v>35</v>
      </c>
      <c r="H8" t="s">
        <v>33</v>
      </c>
      <c r="I8" t="s">
        <v>33</v>
      </c>
      <c r="J8" t="s">
        <v>33</v>
      </c>
      <c r="K8" t="s">
        <v>47</v>
      </c>
      <c r="L8" t="s">
        <v>33</v>
      </c>
      <c r="M8" t="s">
        <v>33</v>
      </c>
      <c r="N8">
        <v>1</v>
      </c>
      <c r="O8" t="s">
        <v>33</v>
      </c>
      <c r="P8" t="s">
        <v>33</v>
      </c>
      <c r="Q8" t="s">
        <v>33</v>
      </c>
      <c r="R8" t="s">
        <v>33</v>
      </c>
    </row>
    <row r="9" spans="1:19">
      <c r="A9" t="s">
        <v>33</v>
      </c>
      <c r="B9" t="s">
        <v>48</v>
      </c>
      <c r="C9" t="s">
        <v>22</v>
      </c>
      <c r="D9" t="s">
        <v>35</v>
      </c>
      <c r="E9" s="14">
        <v>46249</v>
      </c>
      <c r="F9" s="14">
        <v>46252</v>
      </c>
      <c r="G9" t="s">
        <v>35</v>
      </c>
      <c r="H9" t="s">
        <v>33</v>
      </c>
      <c r="I9" t="s">
        <v>33</v>
      </c>
      <c r="J9" t="s">
        <v>33</v>
      </c>
      <c r="K9" t="s">
        <v>49</v>
      </c>
      <c r="L9" t="s">
        <v>33</v>
      </c>
      <c r="M9" t="s">
        <v>33</v>
      </c>
      <c r="N9">
        <v>6</v>
      </c>
      <c r="O9" t="s">
        <v>33</v>
      </c>
      <c r="P9" t="s">
        <v>33</v>
      </c>
      <c r="Q9" t="s">
        <v>33</v>
      </c>
      <c r="R9" t="s">
        <v>33</v>
      </c>
    </row>
    <row r="10" spans="1:19">
      <c r="A10" t="s">
        <v>50</v>
      </c>
      <c r="B10" t="s">
        <v>51</v>
      </c>
      <c r="C10" t="s">
        <v>22</v>
      </c>
      <c r="D10" t="s">
        <v>52</v>
      </c>
      <c r="E10" s="14">
        <v>46249</v>
      </c>
      <c r="F10" s="14">
        <v>46252</v>
      </c>
      <c r="G10" t="s">
        <v>52</v>
      </c>
      <c r="H10" t="s">
        <v>53</v>
      </c>
      <c r="I10" t="s">
        <v>54</v>
      </c>
      <c r="J10" t="s">
        <v>55</v>
      </c>
      <c r="K10" t="s">
        <v>56</v>
      </c>
      <c r="L10" t="s">
        <v>57</v>
      </c>
      <c r="M10">
        <v>0.75377000000000005</v>
      </c>
      <c r="N10">
        <v>1</v>
      </c>
      <c r="O10" t="s">
        <v>58</v>
      </c>
      <c r="P10" t="s">
        <v>59</v>
      </c>
      <c r="Q10" t="s">
        <v>60</v>
      </c>
      <c r="R10" t="s">
        <v>33</v>
      </c>
    </row>
    <row r="11" spans="1:19">
      <c r="A11" t="s">
        <v>61</v>
      </c>
      <c r="B11" t="s">
        <v>62</v>
      </c>
      <c r="C11" t="s">
        <v>22</v>
      </c>
      <c r="D11" t="s">
        <v>63</v>
      </c>
      <c r="E11" s="14">
        <v>46249</v>
      </c>
      <c r="F11" s="14">
        <v>46252</v>
      </c>
      <c r="G11" t="s">
        <v>63</v>
      </c>
      <c r="H11" t="s">
        <v>53</v>
      </c>
      <c r="I11" t="s">
        <v>54</v>
      </c>
      <c r="J11" t="s">
        <v>64</v>
      </c>
      <c r="K11" t="s">
        <v>65</v>
      </c>
      <c r="L11" t="s">
        <v>66</v>
      </c>
      <c r="M11">
        <v>2.2000000000000002</v>
      </c>
      <c r="N11">
        <v>1</v>
      </c>
      <c r="O11" t="s">
        <v>67</v>
      </c>
      <c r="P11" t="s">
        <v>68</v>
      </c>
      <c r="Q11" t="s">
        <v>69</v>
      </c>
      <c r="R11" t="s">
        <v>33</v>
      </c>
    </row>
    <row r="12" spans="1:19">
      <c r="A12" t="s">
        <v>70</v>
      </c>
      <c r="B12" t="s">
        <v>71</v>
      </c>
      <c r="C12" t="s">
        <v>22</v>
      </c>
      <c r="D12" t="s">
        <v>72</v>
      </c>
      <c r="E12" s="14">
        <v>46249</v>
      </c>
      <c r="F12" s="14">
        <v>46252</v>
      </c>
      <c r="G12" t="s">
        <v>72</v>
      </c>
      <c r="H12" t="s">
        <v>73</v>
      </c>
      <c r="I12" t="s">
        <v>74</v>
      </c>
      <c r="J12" t="s">
        <v>75</v>
      </c>
      <c r="K12" t="s">
        <v>76</v>
      </c>
      <c r="L12" t="s">
        <v>77</v>
      </c>
      <c r="M12">
        <v>0.25074999999999997</v>
      </c>
      <c r="N12">
        <v>1</v>
      </c>
      <c r="O12" t="s">
        <v>78</v>
      </c>
      <c r="P12" t="s">
        <v>79</v>
      </c>
      <c r="Q12" t="s">
        <v>80</v>
      </c>
      <c r="R12" t="s">
        <v>33</v>
      </c>
    </row>
    <row r="13" spans="1:19">
      <c r="A13" t="s">
        <v>33</v>
      </c>
      <c r="B13" t="s">
        <v>81</v>
      </c>
      <c r="C13" t="s">
        <v>22</v>
      </c>
      <c r="D13" t="s">
        <v>82</v>
      </c>
      <c r="E13" s="14">
        <v>46249</v>
      </c>
      <c r="F13" s="14">
        <v>46251</v>
      </c>
      <c r="G13" t="s">
        <v>82</v>
      </c>
      <c r="H13" t="s">
        <v>33</v>
      </c>
      <c r="I13" t="s">
        <v>33</v>
      </c>
      <c r="J13" t="s">
        <v>33</v>
      </c>
      <c r="K13" t="s">
        <v>83</v>
      </c>
      <c r="L13" t="s">
        <v>33</v>
      </c>
      <c r="M13" t="s">
        <v>33</v>
      </c>
      <c r="N13">
        <v>12</v>
      </c>
      <c r="O13" t="s">
        <v>33</v>
      </c>
      <c r="P13" t="s">
        <v>33</v>
      </c>
      <c r="Q13" t="s">
        <v>33</v>
      </c>
      <c r="R13" t="s">
        <v>33</v>
      </c>
    </row>
    <row r="14" spans="1:19">
      <c r="A14" t="s">
        <v>84</v>
      </c>
      <c r="B14" t="s">
        <v>85</v>
      </c>
      <c r="C14" t="s">
        <v>22</v>
      </c>
      <c r="D14" t="s">
        <v>86</v>
      </c>
      <c r="E14" s="14">
        <v>46249</v>
      </c>
      <c r="F14" s="14">
        <v>46251</v>
      </c>
      <c r="G14" t="s">
        <v>86</v>
      </c>
      <c r="H14" t="s">
        <v>87</v>
      </c>
      <c r="I14" t="s">
        <v>88</v>
      </c>
      <c r="J14" t="s">
        <v>89</v>
      </c>
      <c r="K14" t="s">
        <v>90</v>
      </c>
      <c r="L14" t="s">
        <v>91</v>
      </c>
      <c r="M14">
        <v>1.00301</v>
      </c>
      <c r="N14">
        <v>1</v>
      </c>
      <c r="O14" t="s">
        <v>92</v>
      </c>
      <c r="P14" t="s">
        <v>93</v>
      </c>
      <c r="Q14" t="s">
        <v>94</v>
      </c>
      <c r="R14" t="s">
        <v>33</v>
      </c>
    </row>
    <row r="15" spans="1:19">
      <c r="A15" t="s">
        <v>70</v>
      </c>
      <c r="B15" t="s">
        <v>95</v>
      </c>
      <c r="C15" t="s">
        <v>22</v>
      </c>
      <c r="D15" t="s">
        <v>86</v>
      </c>
      <c r="E15" s="14">
        <v>46249</v>
      </c>
      <c r="F15" s="14">
        <v>46251</v>
      </c>
      <c r="G15" t="s">
        <v>86</v>
      </c>
      <c r="H15" t="s">
        <v>87</v>
      </c>
      <c r="I15" t="s">
        <v>88</v>
      </c>
      <c r="J15" t="s">
        <v>96</v>
      </c>
      <c r="K15" t="s">
        <v>97</v>
      </c>
      <c r="L15" t="s">
        <v>98</v>
      </c>
      <c r="M15">
        <v>1.00301</v>
      </c>
      <c r="N15">
        <v>1</v>
      </c>
      <c r="O15" t="s">
        <v>99</v>
      </c>
      <c r="P15" t="s">
        <v>100</v>
      </c>
      <c r="Q15" t="s">
        <v>101</v>
      </c>
      <c r="R15" t="s">
        <v>33</v>
      </c>
    </row>
    <row r="16" spans="1:19">
      <c r="A16" t="s">
        <v>102</v>
      </c>
      <c r="B16" t="s">
        <v>103</v>
      </c>
      <c r="C16" t="s">
        <v>22</v>
      </c>
      <c r="D16" t="s">
        <v>86</v>
      </c>
      <c r="E16" s="14">
        <v>46249</v>
      </c>
      <c r="F16" s="14">
        <v>46251</v>
      </c>
      <c r="G16" t="s">
        <v>86</v>
      </c>
      <c r="H16" t="s">
        <v>87</v>
      </c>
      <c r="I16" t="s">
        <v>88</v>
      </c>
      <c r="J16" t="s">
        <v>104</v>
      </c>
      <c r="K16" t="s">
        <v>90</v>
      </c>
      <c r="L16" t="s">
        <v>105</v>
      </c>
      <c r="M16">
        <v>1.00301</v>
      </c>
      <c r="N16">
        <v>1</v>
      </c>
      <c r="O16" t="s">
        <v>106</v>
      </c>
      <c r="P16" t="s">
        <v>107</v>
      </c>
      <c r="Q16" t="s">
        <v>108</v>
      </c>
      <c r="R16" t="s">
        <v>33</v>
      </c>
    </row>
    <row r="17" spans="1:18">
      <c r="A17" t="s">
        <v>109</v>
      </c>
      <c r="B17" t="s">
        <v>110</v>
      </c>
      <c r="C17" t="s">
        <v>22</v>
      </c>
      <c r="D17" t="s">
        <v>86</v>
      </c>
      <c r="E17" s="14">
        <v>46249</v>
      </c>
      <c r="F17" s="14">
        <v>46252</v>
      </c>
      <c r="G17" t="s">
        <v>86</v>
      </c>
      <c r="H17" t="s">
        <v>111</v>
      </c>
      <c r="I17" t="s">
        <v>112</v>
      </c>
      <c r="J17" t="s">
        <v>113</v>
      </c>
      <c r="K17" t="s">
        <v>90</v>
      </c>
      <c r="L17" t="s">
        <v>114</v>
      </c>
      <c r="M17">
        <v>1.00301</v>
      </c>
      <c r="N17">
        <v>1</v>
      </c>
      <c r="O17" t="s">
        <v>115</v>
      </c>
      <c r="P17" t="s">
        <v>116</v>
      </c>
      <c r="Q17" t="s">
        <v>117</v>
      </c>
      <c r="R17" t="s">
        <v>33</v>
      </c>
    </row>
    <row r="18" spans="1:18">
      <c r="A18" t="s">
        <v>118</v>
      </c>
      <c r="B18" t="s">
        <v>119</v>
      </c>
      <c r="C18" t="s">
        <v>22</v>
      </c>
      <c r="D18" t="s">
        <v>86</v>
      </c>
      <c r="E18" s="14">
        <v>46249</v>
      </c>
      <c r="F18" s="14">
        <v>46252</v>
      </c>
      <c r="G18" t="s">
        <v>86</v>
      </c>
      <c r="H18" t="s">
        <v>73</v>
      </c>
      <c r="I18" t="s">
        <v>120</v>
      </c>
      <c r="J18" t="s">
        <v>121</v>
      </c>
      <c r="K18" t="s">
        <v>90</v>
      </c>
      <c r="L18" t="s">
        <v>122</v>
      </c>
      <c r="M18">
        <v>1.00301</v>
      </c>
      <c r="N18">
        <v>1</v>
      </c>
      <c r="O18" t="s">
        <v>123</v>
      </c>
      <c r="P18" t="s">
        <v>124</v>
      </c>
      <c r="Q18" t="s">
        <v>125</v>
      </c>
      <c r="R18" t="s">
        <v>33</v>
      </c>
    </row>
    <row r="19" spans="1:18">
      <c r="A19" t="s">
        <v>126</v>
      </c>
      <c r="B19" t="s">
        <v>127</v>
      </c>
      <c r="C19" t="s">
        <v>22</v>
      </c>
      <c r="D19" t="s">
        <v>86</v>
      </c>
      <c r="E19" s="14">
        <v>46249</v>
      </c>
      <c r="F19" s="14">
        <v>46252</v>
      </c>
      <c r="G19" t="s">
        <v>86</v>
      </c>
      <c r="H19" t="s">
        <v>73</v>
      </c>
      <c r="I19" t="s">
        <v>120</v>
      </c>
      <c r="J19" t="s">
        <v>128</v>
      </c>
      <c r="K19" t="s">
        <v>90</v>
      </c>
      <c r="L19" t="s">
        <v>129</v>
      </c>
      <c r="M19">
        <v>1.00301</v>
      </c>
      <c r="N19">
        <v>1</v>
      </c>
      <c r="O19" t="s">
        <v>130</v>
      </c>
      <c r="P19" t="s">
        <v>131</v>
      </c>
      <c r="Q19" t="s">
        <v>132</v>
      </c>
      <c r="R19" t="s">
        <v>33</v>
      </c>
    </row>
    <row r="20" spans="1:18">
      <c r="A20" t="s">
        <v>20</v>
      </c>
      <c r="B20" t="s">
        <v>133</v>
      </c>
      <c r="C20" t="s">
        <v>22</v>
      </c>
      <c r="D20" t="s">
        <v>134</v>
      </c>
      <c r="E20" s="14">
        <v>46249</v>
      </c>
      <c r="F20" s="14">
        <v>46252</v>
      </c>
      <c r="G20" t="s">
        <v>86</v>
      </c>
      <c r="H20" t="s">
        <v>87</v>
      </c>
      <c r="I20" t="s">
        <v>135</v>
      </c>
      <c r="J20" t="s">
        <v>136</v>
      </c>
      <c r="K20" t="s">
        <v>97</v>
      </c>
      <c r="L20" t="s">
        <v>137</v>
      </c>
      <c r="M20">
        <v>1.00301</v>
      </c>
      <c r="N20">
        <v>1</v>
      </c>
      <c r="O20" t="s">
        <v>138</v>
      </c>
      <c r="P20" t="s">
        <v>139</v>
      </c>
      <c r="Q20" t="s">
        <v>140</v>
      </c>
      <c r="R20" t="s">
        <v>33</v>
      </c>
    </row>
    <row r="21" spans="1:18">
      <c r="A21" t="s">
        <v>33</v>
      </c>
      <c r="B21" t="s">
        <v>141</v>
      </c>
      <c r="C21" t="s">
        <v>22</v>
      </c>
      <c r="D21" t="s">
        <v>142</v>
      </c>
      <c r="E21" s="14">
        <v>46249</v>
      </c>
      <c r="F21" s="14">
        <v>46251</v>
      </c>
      <c r="G21" t="s">
        <v>142</v>
      </c>
      <c r="H21" t="s">
        <v>33</v>
      </c>
      <c r="I21" t="s">
        <v>33</v>
      </c>
      <c r="J21" t="s">
        <v>33</v>
      </c>
      <c r="K21" t="s">
        <v>143</v>
      </c>
      <c r="L21" t="s">
        <v>33</v>
      </c>
      <c r="M21" t="s">
        <v>33</v>
      </c>
      <c r="N21">
        <v>1</v>
      </c>
      <c r="O21" t="s">
        <v>33</v>
      </c>
      <c r="P21" t="s">
        <v>33</v>
      </c>
      <c r="Q21" t="s">
        <v>33</v>
      </c>
      <c r="R21" t="s">
        <v>33</v>
      </c>
    </row>
    <row r="22" spans="1:18">
      <c r="A22" t="s">
        <v>33</v>
      </c>
      <c r="B22" t="s">
        <v>144</v>
      </c>
      <c r="C22" t="s">
        <v>22</v>
      </c>
      <c r="D22" t="s">
        <v>145</v>
      </c>
      <c r="E22" s="14">
        <v>46249</v>
      </c>
      <c r="F22" s="14">
        <v>46252</v>
      </c>
      <c r="G22" t="s">
        <v>145</v>
      </c>
      <c r="H22" t="s">
        <v>33</v>
      </c>
      <c r="I22" t="s">
        <v>33</v>
      </c>
      <c r="J22" t="s">
        <v>33</v>
      </c>
      <c r="K22" t="s">
        <v>146</v>
      </c>
      <c r="L22" t="s">
        <v>33</v>
      </c>
      <c r="M22" t="s">
        <v>33</v>
      </c>
      <c r="N22">
        <v>1</v>
      </c>
      <c r="O22" t="s">
        <v>33</v>
      </c>
      <c r="P22" t="s">
        <v>33</v>
      </c>
      <c r="Q22" t="s">
        <v>33</v>
      </c>
      <c r="R22" t="s">
        <v>33</v>
      </c>
    </row>
    <row r="23" spans="1:18">
      <c r="A23" t="s">
        <v>33</v>
      </c>
      <c r="B23" t="s">
        <v>147</v>
      </c>
      <c r="C23" t="s">
        <v>22</v>
      </c>
      <c r="D23" t="s">
        <v>145</v>
      </c>
      <c r="E23" s="14">
        <v>46249</v>
      </c>
      <c r="F23" s="14">
        <v>46252</v>
      </c>
      <c r="G23" t="s">
        <v>145</v>
      </c>
      <c r="H23" t="s">
        <v>33</v>
      </c>
      <c r="I23" t="s">
        <v>33</v>
      </c>
      <c r="J23" t="s">
        <v>33</v>
      </c>
      <c r="K23" t="s">
        <v>148</v>
      </c>
      <c r="L23" t="s">
        <v>33</v>
      </c>
      <c r="M23" t="s">
        <v>33</v>
      </c>
      <c r="N23">
        <v>1</v>
      </c>
      <c r="O23" t="s">
        <v>33</v>
      </c>
      <c r="P23" t="s">
        <v>33</v>
      </c>
      <c r="Q23" t="s">
        <v>33</v>
      </c>
      <c r="R23" t="s">
        <v>33</v>
      </c>
    </row>
    <row r="24" spans="1:18">
      <c r="A24" t="s">
        <v>33</v>
      </c>
      <c r="B24" t="s">
        <v>149</v>
      </c>
      <c r="C24" t="s">
        <v>22</v>
      </c>
      <c r="D24" t="s">
        <v>150</v>
      </c>
      <c r="E24" s="14">
        <v>46249</v>
      </c>
      <c r="F24" s="14">
        <v>46252</v>
      </c>
      <c r="G24" t="s">
        <v>150</v>
      </c>
      <c r="H24" t="s">
        <v>33</v>
      </c>
      <c r="I24" t="s">
        <v>33</v>
      </c>
      <c r="J24" t="s">
        <v>33</v>
      </c>
      <c r="K24" t="s">
        <v>151</v>
      </c>
      <c r="L24" t="s">
        <v>33</v>
      </c>
      <c r="M24" t="s">
        <v>33</v>
      </c>
      <c r="N24">
        <v>10</v>
      </c>
      <c r="O24" t="s">
        <v>33</v>
      </c>
      <c r="P24" t="s">
        <v>33</v>
      </c>
      <c r="Q24" t="s">
        <v>33</v>
      </c>
      <c r="R24" t="s">
        <v>33</v>
      </c>
    </row>
    <row r="25" spans="1:18">
      <c r="A25" t="s">
        <v>33</v>
      </c>
      <c r="B25" t="s">
        <v>152</v>
      </c>
      <c r="C25" t="s">
        <v>22</v>
      </c>
      <c r="D25" t="s">
        <v>153</v>
      </c>
      <c r="E25" s="14">
        <v>46249</v>
      </c>
      <c r="F25" s="14">
        <v>46252</v>
      </c>
      <c r="G25" t="s">
        <v>153</v>
      </c>
      <c r="H25" t="s">
        <v>33</v>
      </c>
      <c r="I25" t="s">
        <v>33</v>
      </c>
      <c r="J25" t="s">
        <v>33</v>
      </c>
      <c r="K25" t="s">
        <v>154</v>
      </c>
      <c r="L25" t="s">
        <v>33</v>
      </c>
      <c r="M25" t="s">
        <v>33</v>
      </c>
      <c r="N25">
        <v>1</v>
      </c>
      <c r="O25" t="s">
        <v>33</v>
      </c>
      <c r="P25" t="s">
        <v>33</v>
      </c>
      <c r="Q25" t="s">
        <v>33</v>
      </c>
      <c r="R25" t="s">
        <v>33</v>
      </c>
    </row>
    <row r="26" spans="1:18">
      <c r="A26" t="s">
        <v>33</v>
      </c>
      <c r="B26" t="s">
        <v>155</v>
      </c>
      <c r="C26" t="s">
        <v>22</v>
      </c>
      <c r="D26" t="s">
        <v>153</v>
      </c>
      <c r="E26" s="14">
        <v>46249</v>
      </c>
      <c r="F26" s="14">
        <v>46252</v>
      </c>
      <c r="G26" t="s">
        <v>153</v>
      </c>
      <c r="H26" t="s">
        <v>33</v>
      </c>
      <c r="I26" t="s">
        <v>33</v>
      </c>
      <c r="J26" t="s">
        <v>33</v>
      </c>
      <c r="K26" t="s">
        <v>156</v>
      </c>
      <c r="L26" t="s">
        <v>33</v>
      </c>
      <c r="M26" t="s">
        <v>33</v>
      </c>
      <c r="N26">
        <v>1</v>
      </c>
      <c r="O26" t="s">
        <v>33</v>
      </c>
      <c r="P26" t="s">
        <v>33</v>
      </c>
      <c r="Q26" t="s">
        <v>33</v>
      </c>
      <c r="R26" t="s">
        <v>33</v>
      </c>
    </row>
    <row r="27" spans="1:18">
      <c r="A27" t="s">
        <v>33</v>
      </c>
      <c r="B27" t="s">
        <v>157</v>
      </c>
      <c r="C27" t="s">
        <v>22</v>
      </c>
      <c r="D27" t="s">
        <v>158</v>
      </c>
      <c r="E27" s="14">
        <v>46249</v>
      </c>
      <c r="F27" s="14">
        <v>46252</v>
      </c>
      <c r="G27" t="s">
        <v>158</v>
      </c>
      <c r="H27" t="s">
        <v>33</v>
      </c>
      <c r="I27" t="s">
        <v>33</v>
      </c>
      <c r="J27" t="s">
        <v>33</v>
      </c>
      <c r="K27" t="s">
        <v>159</v>
      </c>
      <c r="L27" t="s">
        <v>33</v>
      </c>
      <c r="M27" t="s">
        <v>33</v>
      </c>
      <c r="N27">
        <v>8</v>
      </c>
      <c r="O27" t="s">
        <v>33</v>
      </c>
      <c r="P27" t="s">
        <v>33</v>
      </c>
      <c r="Q27" t="s">
        <v>33</v>
      </c>
      <c r="R27" t="s">
        <v>33</v>
      </c>
    </row>
    <row r="28" spans="1:18">
      <c r="A28" t="s">
        <v>33</v>
      </c>
      <c r="B28" t="s">
        <v>160</v>
      </c>
      <c r="C28" t="s">
        <v>22</v>
      </c>
      <c r="D28" t="s">
        <v>161</v>
      </c>
      <c r="E28" s="14">
        <v>46249</v>
      </c>
      <c r="F28" s="14">
        <v>46249</v>
      </c>
      <c r="G28" t="s">
        <v>161</v>
      </c>
      <c r="H28" t="s">
        <v>33</v>
      </c>
      <c r="I28" t="s">
        <v>33</v>
      </c>
      <c r="J28" t="s">
        <v>33</v>
      </c>
      <c r="K28" t="s">
        <v>162</v>
      </c>
      <c r="L28" t="s">
        <v>33</v>
      </c>
      <c r="M28" t="s">
        <v>33</v>
      </c>
      <c r="N28">
        <v>1</v>
      </c>
      <c r="O28" t="s">
        <v>33</v>
      </c>
      <c r="P28" t="s">
        <v>33</v>
      </c>
      <c r="Q28" t="s">
        <v>33</v>
      </c>
      <c r="R28" t="s">
        <v>33</v>
      </c>
    </row>
    <row r="29" spans="1:18">
      <c r="A29" t="s">
        <v>33</v>
      </c>
      <c r="B29" t="s">
        <v>163</v>
      </c>
      <c r="C29" t="s">
        <v>22</v>
      </c>
      <c r="D29" t="s">
        <v>161</v>
      </c>
      <c r="E29" s="14">
        <v>46249</v>
      </c>
      <c r="F29" s="14">
        <v>46249</v>
      </c>
      <c r="G29" t="s">
        <v>161</v>
      </c>
      <c r="H29" t="s">
        <v>33</v>
      </c>
      <c r="I29" t="s">
        <v>33</v>
      </c>
      <c r="J29" t="s">
        <v>33</v>
      </c>
      <c r="K29" t="s">
        <v>164</v>
      </c>
      <c r="L29" t="s">
        <v>33</v>
      </c>
      <c r="M29" t="s">
        <v>33</v>
      </c>
      <c r="N29">
        <v>2</v>
      </c>
      <c r="O29" t="s">
        <v>33</v>
      </c>
      <c r="P29" t="s">
        <v>33</v>
      </c>
      <c r="Q29" t="s">
        <v>33</v>
      </c>
      <c r="R29" t="s">
        <v>33</v>
      </c>
    </row>
    <row r="30" spans="1:18">
      <c r="A30" t="s">
        <v>33</v>
      </c>
      <c r="B30" t="s">
        <v>165</v>
      </c>
      <c r="C30" t="s">
        <v>22</v>
      </c>
      <c r="D30" t="s">
        <v>161</v>
      </c>
      <c r="E30" s="14">
        <v>46249</v>
      </c>
      <c r="F30" s="14">
        <v>46249</v>
      </c>
      <c r="G30" t="s">
        <v>161</v>
      </c>
      <c r="H30" t="s">
        <v>33</v>
      </c>
      <c r="I30" t="s">
        <v>33</v>
      </c>
      <c r="J30" t="s">
        <v>33</v>
      </c>
      <c r="K30" t="s">
        <v>166</v>
      </c>
      <c r="L30" t="s">
        <v>33</v>
      </c>
      <c r="M30" t="s">
        <v>33</v>
      </c>
      <c r="N30">
        <v>1</v>
      </c>
      <c r="O30" t="s">
        <v>33</v>
      </c>
      <c r="P30" t="s">
        <v>33</v>
      </c>
      <c r="Q30" t="s">
        <v>33</v>
      </c>
      <c r="R30" t="s">
        <v>33</v>
      </c>
    </row>
    <row r="31" spans="1:18">
      <c r="A31" t="s">
        <v>33</v>
      </c>
      <c r="B31" t="s">
        <v>167</v>
      </c>
      <c r="C31" t="s">
        <v>22</v>
      </c>
      <c r="D31" t="s">
        <v>161</v>
      </c>
      <c r="E31" s="14">
        <v>46249</v>
      </c>
      <c r="F31" s="14">
        <v>46249</v>
      </c>
      <c r="G31" t="s">
        <v>161</v>
      </c>
      <c r="H31" t="s">
        <v>33</v>
      </c>
      <c r="I31" t="s">
        <v>33</v>
      </c>
      <c r="J31" t="s">
        <v>33</v>
      </c>
      <c r="K31" t="s">
        <v>168</v>
      </c>
      <c r="L31" t="s">
        <v>33</v>
      </c>
      <c r="M31" t="s">
        <v>33</v>
      </c>
      <c r="N31">
        <v>4</v>
      </c>
      <c r="O31" t="s">
        <v>33</v>
      </c>
      <c r="P31" t="s">
        <v>33</v>
      </c>
      <c r="Q31" t="s">
        <v>33</v>
      </c>
      <c r="R31" t="s">
        <v>33</v>
      </c>
    </row>
    <row r="32" spans="1:18">
      <c r="A32" t="s">
        <v>33</v>
      </c>
      <c r="B32" t="s">
        <v>169</v>
      </c>
      <c r="C32" t="s">
        <v>22</v>
      </c>
      <c r="D32" t="s">
        <v>161</v>
      </c>
      <c r="E32" s="14">
        <v>46249</v>
      </c>
      <c r="F32" s="14">
        <v>46249</v>
      </c>
      <c r="G32" t="s">
        <v>161</v>
      </c>
      <c r="H32" t="s">
        <v>33</v>
      </c>
      <c r="I32" t="s">
        <v>33</v>
      </c>
      <c r="J32" t="s">
        <v>33</v>
      </c>
      <c r="K32" t="s">
        <v>170</v>
      </c>
      <c r="L32" t="s">
        <v>33</v>
      </c>
      <c r="M32" t="s">
        <v>33</v>
      </c>
      <c r="N32">
        <v>3</v>
      </c>
      <c r="O32" t="s">
        <v>33</v>
      </c>
      <c r="P32" t="s">
        <v>33</v>
      </c>
      <c r="Q32" t="s">
        <v>33</v>
      </c>
      <c r="R32" t="s">
        <v>33</v>
      </c>
    </row>
    <row r="33" spans="1:18">
      <c r="A33" t="s">
        <v>33</v>
      </c>
      <c r="B33" t="s">
        <v>171</v>
      </c>
      <c r="C33" t="s">
        <v>22</v>
      </c>
      <c r="D33" t="s">
        <v>161</v>
      </c>
      <c r="E33" s="14">
        <v>46249</v>
      </c>
      <c r="F33" s="14">
        <v>46250</v>
      </c>
      <c r="G33" t="s">
        <v>161</v>
      </c>
      <c r="H33" t="s">
        <v>33</v>
      </c>
      <c r="I33" t="s">
        <v>33</v>
      </c>
      <c r="J33" t="s">
        <v>33</v>
      </c>
      <c r="K33" t="s">
        <v>172</v>
      </c>
      <c r="L33" t="s">
        <v>33</v>
      </c>
      <c r="M33" t="s">
        <v>33</v>
      </c>
      <c r="N33">
        <v>1</v>
      </c>
      <c r="O33" t="s">
        <v>33</v>
      </c>
      <c r="P33" t="s">
        <v>33</v>
      </c>
      <c r="Q33" t="s">
        <v>33</v>
      </c>
      <c r="R33" t="s">
        <v>33</v>
      </c>
    </row>
    <row r="34" spans="1:18">
      <c r="A34" t="s">
        <v>33</v>
      </c>
      <c r="B34" t="s">
        <v>173</v>
      </c>
      <c r="C34" t="s">
        <v>22</v>
      </c>
      <c r="D34" t="s">
        <v>161</v>
      </c>
      <c r="E34" s="14">
        <v>46249</v>
      </c>
      <c r="F34" s="14">
        <v>46249</v>
      </c>
      <c r="G34" t="s">
        <v>161</v>
      </c>
      <c r="H34" t="s">
        <v>33</v>
      </c>
      <c r="I34" t="s">
        <v>33</v>
      </c>
      <c r="J34" t="s">
        <v>33</v>
      </c>
      <c r="K34" t="s">
        <v>174</v>
      </c>
      <c r="L34" t="s">
        <v>33</v>
      </c>
      <c r="M34" t="s">
        <v>33</v>
      </c>
      <c r="N34">
        <v>1</v>
      </c>
      <c r="O34" t="s">
        <v>33</v>
      </c>
      <c r="P34" t="s">
        <v>33</v>
      </c>
      <c r="Q34" t="s">
        <v>33</v>
      </c>
      <c r="R34" t="s">
        <v>33</v>
      </c>
    </row>
    <row r="35" spans="1:18">
      <c r="A35" t="s">
        <v>33</v>
      </c>
      <c r="B35" t="s">
        <v>175</v>
      </c>
      <c r="C35" t="s">
        <v>22</v>
      </c>
      <c r="D35" t="s">
        <v>161</v>
      </c>
      <c r="E35" s="14">
        <v>46249</v>
      </c>
      <c r="F35" s="14">
        <v>46249</v>
      </c>
      <c r="G35" t="s">
        <v>161</v>
      </c>
      <c r="H35" t="s">
        <v>33</v>
      </c>
      <c r="I35" t="s">
        <v>33</v>
      </c>
      <c r="J35" t="s">
        <v>33</v>
      </c>
      <c r="K35" t="s">
        <v>174</v>
      </c>
      <c r="L35" t="s">
        <v>33</v>
      </c>
      <c r="M35" t="s">
        <v>33</v>
      </c>
      <c r="N35">
        <v>1</v>
      </c>
      <c r="O35" t="s">
        <v>33</v>
      </c>
      <c r="P35" t="s">
        <v>33</v>
      </c>
      <c r="Q35" t="s">
        <v>33</v>
      </c>
      <c r="R35" t="s">
        <v>33</v>
      </c>
    </row>
    <row r="36" spans="1:18">
      <c r="A36" t="s">
        <v>33</v>
      </c>
      <c r="B36" t="s">
        <v>176</v>
      </c>
      <c r="C36" t="s">
        <v>22</v>
      </c>
      <c r="D36" t="s">
        <v>161</v>
      </c>
      <c r="E36" s="14">
        <v>46249</v>
      </c>
      <c r="F36" s="14">
        <v>46249</v>
      </c>
      <c r="G36" t="s">
        <v>161</v>
      </c>
      <c r="H36" t="s">
        <v>33</v>
      </c>
      <c r="I36" t="s">
        <v>33</v>
      </c>
      <c r="J36" t="s">
        <v>33</v>
      </c>
      <c r="K36" t="s">
        <v>177</v>
      </c>
      <c r="L36" t="s">
        <v>33</v>
      </c>
      <c r="M36" t="s">
        <v>33</v>
      </c>
      <c r="N36">
        <v>2</v>
      </c>
      <c r="O36" t="s">
        <v>33</v>
      </c>
      <c r="P36" t="s">
        <v>33</v>
      </c>
      <c r="Q36" t="s">
        <v>33</v>
      </c>
      <c r="R36" t="s">
        <v>33</v>
      </c>
    </row>
    <row r="37" spans="1:18">
      <c r="A37" t="s">
        <v>33</v>
      </c>
      <c r="B37" t="s">
        <v>178</v>
      </c>
      <c r="C37" t="s">
        <v>22</v>
      </c>
      <c r="D37" t="s">
        <v>161</v>
      </c>
      <c r="E37" s="14">
        <v>46249</v>
      </c>
      <c r="F37" s="14">
        <v>46249</v>
      </c>
      <c r="G37" t="s">
        <v>161</v>
      </c>
      <c r="H37" t="s">
        <v>33</v>
      </c>
      <c r="I37" t="s">
        <v>33</v>
      </c>
      <c r="J37" t="s">
        <v>33</v>
      </c>
      <c r="K37" t="s">
        <v>179</v>
      </c>
      <c r="L37" t="s">
        <v>33</v>
      </c>
      <c r="M37" t="s">
        <v>33</v>
      </c>
      <c r="N37">
        <v>1</v>
      </c>
      <c r="O37" t="s">
        <v>33</v>
      </c>
      <c r="P37" t="s">
        <v>33</v>
      </c>
      <c r="Q37" t="s">
        <v>33</v>
      </c>
      <c r="R37" t="s">
        <v>33</v>
      </c>
    </row>
    <row r="38" spans="1:18">
      <c r="A38" t="s">
        <v>33</v>
      </c>
      <c r="B38" t="s">
        <v>180</v>
      </c>
      <c r="C38" t="s">
        <v>22</v>
      </c>
      <c r="D38" t="s">
        <v>161</v>
      </c>
      <c r="E38" s="14">
        <v>46249</v>
      </c>
      <c r="F38" s="14">
        <v>46250</v>
      </c>
      <c r="G38" t="s">
        <v>161</v>
      </c>
      <c r="H38" t="s">
        <v>33</v>
      </c>
      <c r="I38" t="s">
        <v>33</v>
      </c>
      <c r="J38" t="s">
        <v>33</v>
      </c>
      <c r="K38" t="s">
        <v>181</v>
      </c>
      <c r="L38" t="s">
        <v>33</v>
      </c>
      <c r="M38" t="s">
        <v>33</v>
      </c>
      <c r="N38">
        <v>11</v>
      </c>
      <c r="O38" t="s">
        <v>33</v>
      </c>
      <c r="P38" t="s">
        <v>33</v>
      </c>
      <c r="Q38" t="s">
        <v>33</v>
      </c>
      <c r="R38" t="s">
        <v>33</v>
      </c>
    </row>
    <row r="39" spans="1:18">
      <c r="A39" t="s">
        <v>84</v>
      </c>
      <c r="B39" t="s">
        <v>182</v>
      </c>
      <c r="C39" t="s">
        <v>22</v>
      </c>
      <c r="D39" t="s">
        <v>183</v>
      </c>
      <c r="E39" s="14">
        <v>46249</v>
      </c>
      <c r="F39" s="14">
        <v>46251</v>
      </c>
      <c r="G39" t="s">
        <v>183</v>
      </c>
      <c r="H39" t="s">
        <v>184</v>
      </c>
      <c r="I39" t="s">
        <v>185</v>
      </c>
      <c r="J39" t="s">
        <v>186</v>
      </c>
      <c r="K39" t="s">
        <v>187</v>
      </c>
      <c r="L39" t="s">
        <v>188</v>
      </c>
      <c r="M39">
        <v>1.00301</v>
      </c>
      <c r="N39">
        <v>1</v>
      </c>
      <c r="O39" t="s">
        <v>33</v>
      </c>
      <c r="P39" t="s">
        <v>33</v>
      </c>
      <c r="Q39" t="s">
        <v>33</v>
      </c>
      <c r="R39" t="s">
        <v>33</v>
      </c>
    </row>
    <row r="40" spans="1:18">
      <c r="A40" t="s">
        <v>189</v>
      </c>
      <c r="B40" t="s">
        <v>190</v>
      </c>
      <c r="C40" t="s">
        <v>22</v>
      </c>
      <c r="D40" t="s">
        <v>134</v>
      </c>
      <c r="E40" s="14">
        <v>46249</v>
      </c>
      <c r="F40" s="14">
        <v>46253</v>
      </c>
      <c r="G40" t="s">
        <v>134</v>
      </c>
      <c r="H40" t="s">
        <v>87</v>
      </c>
      <c r="I40" t="s">
        <v>88</v>
      </c>
      <c r="J40" t="s">
        <v>191</v>
      </c>
      <c r="K40" t="s">
        <v>192</v>
      </c>
      <c r="L40" t="s">
        <v>193</v>
      </c>
      <c r="M40">
        <v>0.5</v>
      </c>
      <c r="N40">
        <v>1</v>
      </c>
      <c r="O40" t="s">
        <v>194</v>
      </c>
      <c r="P40" t="s">
        <v>195</v>
      </c>
      <c r="Q40" t="s">
        <v>196</v>
      </c>
      <c r="R40" t="s">
        <v>33</v>
      </c>
    </row>
    <row r="41" spans="1:18">
      <c r="A41" t="s">
        <v>33</v>
      </c>
      <c r="B41" t="s">
        <v>197</v>
      </c>
      <c r="C41" t="s">
        <v>22</v>
      </c>
      <c r="D41" t="s">
        <v>134</v>
      </c>
      <c r="E41" s="14">
        <v>46249</v>
      </c>
      <c r="F41" s="14">
        <v>46251</v>
      </c>
      <c r="G41" t="s">
        <v>134</v>
      </c>
      <c r="H41" t="s">
        <v>33</v>
      </c>
      <c r="I41" t="s">
        <v>33</v>
      </c>
      <c r="J41" t="s">
        <v>33</v>
      </c>
      <c r="K41" t="s">
        <v>198</v>
      </c>
      <c r="L41" t="s">
        <v>33</v>
      </c>
      <c r="M41" t="s">
        <v>33</v>
      </c>
      <c r="N41">
        <v>2</v>
      </c>
      <c r="O41" t="s">
        <v>33</v>
      </c>
      <c r="P41" t="s">
        <v>33</v>
      </c>
      <c r="Q41" t="s">
        <v>33</v>
      </c>
      <c r="R41" t="s">
        <v>33</v>
      </c>
    </row>
    <row r="42" spans="1:18">
      <c r="A42" t="s">
        <v>61</v>
      </c>
      <c r="B42" t="s">
        <v>199</v>
      </c>
      <c r="C42" t="s">
        <v>22</v>
      </c>
      <c r="D42" t="s">
        <v>134</v>
      </c>
      <c r="E42" s="14">
        <v>46249</v>
      </c>
      <c r="F42" s="14">
        <v>46251</v>
      </c>
      <c r="G42" t="s">
        <v>134</v>
      </c>
      <c r="H42" t="s">
        <v>87</v>
      </c>
      <c r="I42" t="s">
        <v>200</v>
      </c>
      <c r="J42" t="s">
        <v>201</v>
      </c>
      <c r="K42" t="s">
        <v>202</v>
      </c>
      <c r="L42" t="s">
        <v>203</v>
      </c>
      <c r="M42">
        <v>0.1</v>
      </c>
      <c r="N42">
        <v>1</v>
      </c>
      <c r="O42" t="s">
        <v>204</v>
      </c>
      <c r="P42" t="s">
        <v>33</v>
      </c>
      <c r="Q42" t="s">
        <v>33</v>
      </c>
      <c r="R42" t="s">
        <v>33</v>
      </c>
    </row>
    <row r="43" spans="1:18">
      <c r="A43" t="s">
        <v>205</v>
      </c>
      <c r="B43" t="s">
        <v>206</v>
      </c>
      <c r="C43" t="s">
        <v>22</v>
      </c>
      <c r="D43" t="s">
        <v>134</v>
      </c>
      <c r="E43" s="14">
        <v>46249</v>
      </c>
      <c r="F43" s="14">
        <v>46251</v>
      </c>
      <c r="G43" t="s">
        <v>134</v>
      </c>
      <c r="H43" t="s">
        <v>87</v>
      </c>
      <c r="I43" t="s">
        <v>200</v>
      </c>
      <c r="J43" t="s">
        <v>207</v>
      </c>
      <c r="K43" t="s">
        <v>202</v>
      </c>
      <c r="L43" t="s">
        <v>208</v>
      </c>
      <c r="M43">
        <v>0.1</v>
      </c>
      <c r="N43">
        <v>1</v>
      </c>
      <c r="O43" t="s">
        <v>209</v>
      </c>
      <c r="P43" t="s">
        <v>33</v>
      </c>
      <c r="Q43" t="s">
        <v>33</v>
      </c>
      <c r="R43" t="s">
        <v>33</v>
      </c>
    </row>
    <row r="44" spans="1:18">
      <c r="A44" t="s">
        <v>210</v>
      </c>
      <c r="B44" t="s">
        <v>211</v>
      </c>
      <c r="C44" t="s">
        <v>22</v>
      </c>
      <c r="D44" t="s">
        <v>134</v>
      </c>
      <c r="E44" s="14">
        <v>46249</v>
      </c>
      <c r="F44" s="14">
        <v>46253</v>
      </c>
      <c r="G44" t="s">
        <v>134</v>
      </c>
      <c r="H44" t="s">
        <v>212</v>
      </c>
      <c r="I44" t="s">
        <v>213</v>
      </c>
      <c r="J44" t="s">
        <v>214</v>
      </c>
      <c r="K44" t="s">
        <v>215</v>
      </c>
      <c r="L44" t="s">
        <v>216</v>
      </c>
      <c r="M44">
        <v>1.00301</v>
      </c>
      <c r="N44">
        <v>1</v>
      </c>
      <c r="O44" t="s">
        <v>217</v>
      </c>
      <c r="P44" t="s">
        <v>218</v>
      </c>
      <c r="Q44" t="s">
        <v>219</v>
      </c>
      <c r="R44" t="s">
        <v>33</v>
      </c>
    </row>
    <row r="45" spans="1:18">
      <c r="A45" t="s">
        <v>220</v>
      </c>
      <c r="B45" t="s">
        <v>221</v>
      </c>
      <c r="C45" t="s">
        <v>22</v>
      </c>
      <c r="D45" t="s">
        <v>134</v>
      </c>
      <c r="E45" s="14">
        <v>46249</v>
      </c>
      <c r="F45" s="14">
        <v>46253</v>
      </c>
      <c r="G45" t="s">
        <v>134</v>
      </c>
      <c r="H45" t="s">
        <v>212</v>
      </c>
      <c r="I45" t="s">
        <v>213</v>
      </c>
      <c r="J45" t="s">
        <v>222</v>
      </c>
      <c r="K45" t="s">
        <v>215</v>
      </c>
      <c r="L45" t="s">
        <v>216</v>
      </c>
      <c r="M45">
        <v>1.00301</v>
      </c>
      <c r="N45">
        <v>1</v>
      </c>
      <c r="O45" t="s">
        <v>223</v>
      </c>
      <c r="P45" t="s">
        <v>224</v>
      </c>
      <c r="Q45" t="s">
        <v>225</v>
      </c>
      <c r="R45" t="s">
        <v>33</v>
      </c>
    </row>
    <row r="46" spans="1:18">
      <c r="A46" t="s">
        <v>220</v>
      </c>
      <c r="B46" t="s">
        <v>226</v>
      </c>
      <c r="C46" t="s">
        <v>22</v>
      </c>
      <c r="D46" t="s">
        <v>134</v>
      </c>
      <c r="E46" s="14">
        <v>46249</v>
      </c>
      <c r="F46" s="14">
        <v>46253</v>
      </c>
      <c r="G46" t="s">
        <v>134</v>
      </c>
      <c r="H46" t="s">
        <v>212</v>
      </c>
      <c r="I46" t="s">
        <v>213</v>
      </c>
      <c r="J46" t="s">
        <v>222</v>
      </c>
      <c r="K46" t="s">
        <v>215</v>
      </c>
      <c r="L46" t="s">
        <v>216</v>
      </c>
      <c r="M46">
        <v>1.00301</v>
      </c>
      <c r="N46">
        <v>1</v>
      </c>
      <c r="O46" t="s">
        <v>227</v>
      </c>
      <c r="P46" t="s">
        <v>228</v>
      </c>
      <c r="Q46" t="s">
        <v>225</v>
      </c>
      <c r="R46" t="s">
        <v>33</v>
      </c>
    </row>
    <row r="47" spans="1:18">
      <c r="A47" t="s">
        <v>220</v>
      </c>
      <c r="B47" t="s">
        <v>229</v>
      </c>
      <c r="C47" t="s">
        <v>22</v>
      </c>
      <c r="D47" t="s">
        <v>134</v>
      </c>
      <c r="E47" s="14">
        <v>46249</v>
      </c>
      <c r="F47" s="14">
        <v>46202</v>
      </c>
      <c r="G47" t="s">
        <v>134</v>
      </c>
      <c r="H47" t="s">
        <v>212</v>
      </c>
      <c r="I47" t="s">
        <v>213</v>
      </c>
      <c r="J47" t="s">
        <v>222</v>
      </c>
      <c r="K47" t="s">
        <v>215</v>
      </c>
      <c r="L47" t="s">
        <v>216</v>
      </c>
      <c r="M47">
        <v>1.00301</v>
      </c>
      <c r="N47">
        <v>1</v>
      </c>
      <c r="O47" t="s">
        <v>230</v>
      </c>
      <c r="P47" t="s">
        <v>231</v>
      </c>
      <c r="Q47" t="s">
        <v>225</v>
      </c>
      <c r="R47" t="s">
        <v>33</v>
      </c>
    </row>
    <row r="48" spans="1:18">
      <c r="A48" t="s">
        <v>84</v>
      </c>
      <c r="B48" t="s">
        <v>232</v>
      </c>
      <c r="C48" t="s">
        <v>22</v>
      </c>
      <c r="D48" t="s">
        <v>33</v>
      </c>
      <c r="E48" s="14">
        <v>46249</v>
      </c>
      <c r="F48" s="14">
        <v>46251</v>
      </c>
      <c r="G48" t="s">
        <v>33</v>
      </c>
      <c r="H48" t="s">
        <v>87</v>
      </c>
      <c r="I48" t="s">
        <v>88</v>
      </c>
      <c r="J48" t="s">
        <v>233</v>
      </c>
      <c r="K48" t="s">
        <v>234</v>
      </c>
      <c r="L48" t="s">
        <v>235</v>
      </c>
      <c r="M48">
        <v>1.00301</v>
      </c>
      <c r="N48">
        <v>1</v>
      </c>
      <c r="O48" t="s">
        <v>236</v>
      </c>
      <c r="P48" t="s">
        <v>237</v>
      </c>
      <c r="Q48" t="s">
        <v>94</v>
      </c>
      <c r="R48" t="s">
        <v>33</v>
      </c>
    </row>
    <row r="49" spans="1:18">
      <c r="A49" t="s">
        <v>210</v>
      </c>
      <c r="B49" t="s">
        <v>238</v>
      </c>
      <c r="C49" t="s">
        <v>22</v>
      </c>
      <c r="D49" t="s">
        <v>33</v>
      </c>
      <c r="E49" s="14">
        <v>46249</v>
      </c>
      <c r="F49" s="14">
        <v>46253</v>
      </c>
      <c r="G49" t="s">
        <v>33</v>
      </c>
      <c r="H49" t="s">
        <v>87</v>
      </c>
      <c r="I49" t="s">
        <v>88</v>
      </c>
      <c r="J49" t="s">
        <v>239</v>
      </c>
      <c r="K49" t="s">
        <v>240</v>
      </c>
      <c r="L49" t="s">
        <v>241</v>
      </c>
      <c r="M49" t="s">
        <v>33</v>
      </c>
      <c r="N49">
        <v>1</v>
      </c>
      <c r="O49" t="s">
        <v>242</v>
      </c>
      <c r="P49" t="s">
        <v>243</v>
      </c>
      <c r="Q49" t="s">
        <v>244</v>
      </c>
      <c r="R49" t="s">
        <v>33</v>
      </c>
    </row>
    <row r="50" spans="1:18">
      <c r="O50"/>
      <c r="P50"/>
    </row>
    <row r="51" spans="1:18">
      <c r="O51"/>
      <c r="P51"/>
    </row>
    <row r="52" spans="1:18">
      <c r="O52"/>
      <c r="P52"/>
    </row>
    <row r="53" spans="1:18">
      <c r="O53"/>
      <c r="P53"/>
    </row>
    <row r="54" spans="1:18">
      <c r="O54"/>
      <c r="P54"/>
    </row>
    <row r="55" spans="1:18">
      <c r="O55"/>
      <c r="P55"/>
    </row>
    <row r="56" spans="1:18">
      <c r="O56"/>
      <c r="P56"/>
    </row>
    <row r="57" spans="1:18">
      <c r="O57"/>
      <c r="P57"/>
    </row>
    <row r="58" spans="1:18">
      <c r="O58"/>
      <c r="P58"/>
    </row>
    <row r="59" spans="1:18">
      <c r="O59"/>
      <c r="P59"/>
    </row>
    <row r="60" spans="1:18">
      <c r="O60"/>
      <c r="P60"/>
    </row>
    <row r="61" spans="1:18">
      <c r="O61"/>
      <c r="P61"/>
    </row>
    <row r="62" spans="1:18">
      <c r="O62"/>
      <c r="P62"/>
    </row>
    <row r="63" spans="1:18">
      <c r="O63"/>
      <c r="P63"/>
    </row>
    <row r="64" spans="1:18">
      <c r="O64"/>
      <c r="P64"/>
    </row>
    <row r="65" spans="15:16">
      <c r="O65"/>
      <c r="P65"/>
    </row>
    <row r="66" spans="15:16">
      <c r="O66"/>
      <c r="P66"/>
    </row>
    <row r="67" spans="15:16">
      <c r="O67"/>
      <c r="P67"/>
    </row>
    <row r="68" spans="15:16">
      <c r="O68"/>
      <c r="P68"/>
    </row>
    <row r="69" spans="15:16">
      <c r="O69"/>
      <c r="P69"/>
    </row>
    <row r="70" spans="15:16">
      <c r="O70"/>
      <c r="P70"/>
    </row>
    <row r="71" spans="15:16">
      <c r="O71"/>
      <c r="P71"/>
    </row>
    <row r="72" spans="15:16">
      <c r="O72"/>
      <c r="P72"/>
    </row>
    <row r="73" spans="15:16">
      <c r="O73"/>
      <c r="P73"/>
    </row>
    <row r="74" spans="15:16">
      <c r="O74"/>
      <c r="P74"/>
    </row>
    <row r="75" spans="15:16">
      <c r="O75"/>
      <c r="P75"/>
    </row>
    <row r="76" spans="15:16">
      <c r="O76"/>
      <c r="P76"/>
    </row>
    <row r="77" spans="15:16">
      <c r="O77"/>
      <c r="P77"/>
    </row>
    <row r="78" spans="15:16">
      <c r="O78"/>
      <c r="P78"/>
    </row>
    <row r="79" spans="15:16">
      <c r="O79"/>
      <c r="P79"/>
    </row>
    <row r="80" spans="15:16">
      <c r="O80"/>
      <c r="P80"/>
    </row>
    <row r="81" spans="15:16">
      <c r="O81"/>
      <c r="P81"/>
    </row>
    <row r="82" spans="15:16">
      <c r="O82"/>
      <c r="P82"/>
    </row>
    <row r="83" spans="15:16">
      <c r="O83"/>
      <c r="P83"/>
    </row>
    <row r="84" spans="15:16">
      <c r="O84"/>
      <c r="P84"/>
    </row>
    <row r="85" spans="15:16">
      <c r="O85"/>
      <c r="P85"/>
    </row>
    <row r="86" spans="15:16">
      <c r="O86"/>
      <c r="P86"/>
    </row>
    <row r="87" spans="15:16">
      <c r="O87"/>
      <c r="P87"/>
    </row>
    <row r="88" spans="15:16">
      <c r="O88"/>
      <c r="P88"/>
    </row>
    <row r="89" spans="15:16">
      <c r="O89"/>
      <c r="P89"/>
    </row>
    <row r="90" spans="15:16">
      <c r="O90"/>
      <c r="P90"/>
    </row>
    <row r="91" spans="15:16">
      <c r="O91"/>
      <c r="P91"/>
    </row>
    <row r="92" spans="15:16">
      <c r="O92"/>
      <c r="P92"/>
    </row>
    <row r="93" spans="15:16">
      <c r="O93"/>
      <c r="P93"/>
    </row>
    <row r="94" spans="15:16">
      <c r="O94"/>
      <c r="P94"/>
    </row>
    <row r="95" spans="15:16">
      <c r="O95"/>
      <c r="P95"/>
    </row>
    <row r="96" spans="15:16">
      <c r="O96"/>
      <c r="P96"/>
    </row>
    <row r="97" spans="15:16">
      <c r="O97"/>
      <c r="P97"/>
    </row>
    <row r="98" spans="15:16">
      <c r="O98"/>
      <c r="P98"/>
    </row>
    <row r="99" spans="15:16">
      <c r="O99"/>
      <c r="P99"/>
    </row>
    <row r="100" spans="15:16">
      <c r="O100"/>
      <c r="P100"/>
    </row>
    <row r="101" spans="15:16">
      <c r="O101"/>
      <c r="P101"/>
    </row>
    <row r="102" spans="15:16">
      <c r="O102"/>
      <c r="P102"/>
    </row>
    <row r="103" spans="15:16">
      <c r="O103"/>
      <c r="P103"/>
    </row>
    <row r="104" spans="15:16">
      <c r="O104"/>
      <c r="P104"/>
    </row>
    <row r="105" spans="15:16">
      <c r="O105"/>
      <c r="P105"/>
    </row>
    <row r="106" spans="15:16">
      <c r="O106"/>
      <c r="P106"/>
    </row>
    <row r="107" spans="15:16">
      <c r="O107"/>
      <c r="P107"/>
    </row>
    <row r="108" spans="15:16">
      <c r="O108"/>
      <c r="P108"/>
    </row>
    <row r="109" spans="15:16">
      <c r="O109"/>
      <c r="P109"/>
    </row>
    <row r="110" spans="15:16">
      <c r="O110"/>
      <c r="P110"/>
    </row>
    <row r="111" spans="15:16">
      <c r="O111"/>
      <c r="P111"/>
    </row>
    <row r="112" spans="15:16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</sheetData>
  <autoFilter ref="A1:S94" xr:uid="{452763D7-AA27-4207-A2F6-73CDDA8CD37C}">
    <sortState xmlns:xlrd2="http://schemas.microsoft.com/office/spreadsheetml/2017/richdata2" ref="A2:S94">
      <sortCondition ref="G1:G94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2026-08-17T10:33:49Z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