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fuller_icastinc_com/Documents/Documents/SCHEDULING/"/>
    </mc:Choice>
  </mc:AlternateContent>
  <xr:revisionPtr revIDLastSave="0" documentId="8_{23B1F92B-6362-4A96-B8E6-CC8D83976058}" xr6:coauthVersionLast="47" xr6:coauthVersionMax="47" xr10:uidLastSave="{00000000-0000-0000-0000-000000000000}"/>
  <bookViews>
    <workbookView xWindow="-120" yWindow="-120" windowWidth="29040" windowHeight="15720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4" i="2" l="1"/>
  <c r="C74" i="2"/>
  <c r="D74" i="2"/>
  <c r="E74" i="2"/>
  <c r="F74" i="2"/>
  <c r="G74" i="2"/>
  <c r="H74" i="2"/>
  <c r="I74" i="2"/>
  <c r="J74" i="2"/>
  <c r="B107" i="2"/>
  <c r="C107" i="2"/>
  <c r="D107" i="2"/>
  <c r="E107" i="2"/>
  <c r="F107" i="2"/>
  <c r="G107" i="2"/>
  <c r="H107" i="2"/>
  <c r="I107" i="2"/>
  <c r="J107" i="2"/>
  <c r="B108" i="2"/>
  <c r="C108" i="2"/>
  <c r="D108" i="2"/>
  <c r="E108" i="2"/>
  <c r="F108" i="2"/>
  <c r="G108" i="2"/>
  <c r="H108" i="2"/>
  <c r="I108" i="2"/>
  <c r="J108" i="2"/>
  <c r="B101" i="2"/>
  <c r="C101" i="2"/>
  <c r="D101" i="2"/>
  <c r="E101" i="2"/>
  <c r="F101" i="2"/>
  <c r="G101" i="2"/>
  <c r="H101" i="2"/>
  <c r="I101" i="2"/>
  <c r="J101" i="2"/>
  <c r="B102" i="2"/>
  <c r="C102" i="2"/>
  <c r="D102" i="2"/>
  <c r="E102" i="2"/>
  <c r="F102" i="2"/>
  <c r="G102" i="2"/>
  <c r="H102" i="2"/>
  <c r="I102" i="2"/>
  <c r="J102" i="2"/>
  <c r="B103" i="2"/>
  <c r="C103" i="2"/>
  <c r="D103" i="2"/>
  <c r="E103" i="2"/>
  <c r="F103" i="2"/>
  <c r="G103" i="2"/>
  <c r="H103" i="2"/>
  <c r="I103" i="2"/>
  <c r="J103" i="2"/>
  <c r="B104" i="2"/>
  <c r="C104" i="2"/>
  <c r="D104" i="2"/>
  <c r="E104" i="2"/>
  <c r="F104" i="2"/>
  <c r="G104" i="2"/>
  <c r="H104" i="2"/>
  <c r="I104" i="2"/>
  <c r="J104" i="2"/>
  <c r="B105" i="2"/>
  <c r="C105" i="2"/>
  <c r="D105" i="2"/>
  <c r="E105" i="2"/>
  <c r="F105" i="2"/>
  <c r="G105" i="2"/>
  <c r="H105" i="2"/>
  <c r="I105" i="2"/>
  <c r="J105" i="2"/>
  <c r="B106" i="2"/>
  <c r="C106" i="2"/>
  <c r="D106" i="2"/>
  <c r="E106" i="2"/>
  <c r="F106" i="2"/>
  <c r="G106" i="2"/>
  <c r="H106" i="2"/>
  <c r="I106" i="2"/>
  <c r="J106" i="2"/>
  <c r="B93" i="2"/>
  <c r="C93" i="2"/>
  <c r="D93" i="2"/>
  <c r="E93" i="2"/>
  <c r="F93" i="2"/>
  <c r="G93" i="2"/>
  <c r="H93" i="2"/>
  <c r="I93" i="2"/>
  <c r="J93" i="2"/>
  <c r="B94" i="2"/>
  <c r="C94" i="2"/>
  <c r="D94" i="2"/>
  <c r="E94" i="2"/>
  <c r="F94" i="2"/>
  <c r="G94" i="2"/>
  <c r="H94" i="2"/>
  <c r="I94" i="2"/>
  <c r="J94" i="2"/>
  <c r="B95" i="2"/>
  <c r="C95" i="2"/>
  <c r="D95" i="2"/>
  <c r="E95" i="2"/>
  <c r="F95" i="2"/>
  <c r="G95" i="2"/>
  <c r="H95" i="2"/>
  <c r="I95" i="2"/>
  <c r="J95" i="2"/>
  <c r="B96" i="2"/>
  <c r="C96" i="2"/>
  <c r="D96" i="2"/>
  <c r="E96" i="2"/>
  <c r="F96" i="2"/>
  <c r="G96" i="2"/>
  <c r="H96" i="2"/>
  <c r="I96" i="2"/>
  <c r="J96" i="2"/>
  <c r="B97" i="2"/>
  <c r="C97" i="2"/>
  <c r="D97" i="2"/>
  <c r="E97" i="2"/>
  <c r="F97" i="2"/>
  <c r="G97" i="2"/>
  <c r="H97" i="2"/>
  <c r="I97" i="2"/>
  <c r="J97" i="2"/>
  <c r="B98" i="2"/>
  <c r="C98" i="2"/>
  <c r="D98" i="2"/>
  <c r="E98" i="2"/>
  <c r="F98" i="2"/>
  <c r="G98" i="2"/>
  <c r="H98" i="2"/>
  <c r="I98" i="2"/>
  <c r="J98" i="2"/>
  <c r="B99" i="2"/>
  <c r="C99" i="2"/>
  <c r="D99" i="2"/>
  <c r="E99" i="2"/>
  <c r="F99" i="2"/>
  <c r="G99" i="2"/>
  <c r="H99" i="2"/>
  <c r="I99" i="2"/>
  <c r="J99" i="2"/>
  <c r="B100" i="2"/>
  <c r="C100" i="2"/>
  <c r="D100" i="2"/>
  <c r="E100" i="2"/>
  <c r="F100" i="2"/>
  <c r="G100" i="2"/>
  <c r="H100" i="2"/>
  <c r="I100" i="2"/>
  <c r="J100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B72" i="2"/>
  <c r="C72" i="2"/>
  <c r="D72" i="2"/>
  <c r="E72" i="2"/>
  <c r="F72" i="2"/>
  <c r="G72" i="2"/>
  <c r="H72" i="2"/>
  <c r="I72" i="2"/>
  <c r="J72" i="2"/>
  <c r="B73" i="2"/>
  <c r="C73" i="2"/>
  <c r="D73" i="2"/>
  <c r="E73" i="2"/>
  <c r="F73" i="2"/>
  <c r="G73" i="2"/>
  <c r="H73" i="2"/>
  <c r="I73" i="2"/>
  <c r="J73" i="2"/>
  <c r="B75" i="2"/>
  <c r="C75" i="2"/>
  <c r="D75" i="2"/>
  <c r="E75" i="2"/>
  <c r="F75" i="2"/>
  <c r="G75" i="2"/>
  <c r="H75" i="2"/>
  <c r="I75" i="2"/>
  <c r="J75" i="2"/>
  <c r="B76" i="2"/>
  <c r="C76" i="2"/>
  <c r="D76" i="2"/>
  <c r="E76" i="2"/>
  <c r="F76" i="2"/>
  <c r="G76" i="2"/>
  <c r="H76" i="2"/>
  <c r="I76" i="2"/>
  <c r="J76" i="2"/>
  <c r="B77" i="2"/>
  <c r="C77" i="2"/>
  <c r="D77" i="2"/>
  <c r="E77" i="2"/>
  <c r="F77" i="2"/>
  <c r="G77" i="2"/>
  <c r="H77" i="2"/>
  <c r="I77" i="2"/>
  <c r="J77" i="2"/>
  <c r="B78" i="2"/>
  <c r="C78" i="2"/>
  <c r="D78" i="2"/>
  <c r="E78" i="2"/>
  <c r="F78" i="2"/>
  <c r="G78" i="2"/>
  <c r="H78" i="2"/>
  <c r="I78" i="2"/>
  <c r="J78" i="2"/>
  <c r="B79" i="2"/>
  <c r="C79" i="2"/>
  <c r="D79" i="2"/>
  <c r="E79" i="2"/>
  <c r="F79" i="2"/>
  <c r="G79" i="2"/>
  <c r="H79" i="2"/>
  <c r="I79" i="2"/>
  <c r="J79" i="2"/>
  <c r="B80" i="2"/>
  <c r="C80" i="2"/>
  <c r="D80" i="2"/>
  <c r="E80" i="2"/>
  <c r="F80" i="2"/>
  <c r="G80" i="2"/>
  <c r="H80" i="2"/>
  <c r="I80" i="2"/>
  <c r="J80" i="2"/>
  <c r="B81" i="2"/>
  <c r="C81" i="2"/>
  <c r="D81" i="2"/>
  <c r="E81" i="2"/>
  <c r="F81" i="2"/>
  <c r="G81" i="2"/>
  <c r="H81" i="2"/>
  <c r="I81" i="2"/>
  <c r="J81" i="2"/>
  <c r="B82" i="2"/>
  <c r="C82" i="2"/>
  <c r="D82" i="2"/>
  <c r="E82" i="2"/>
  <c r="F82" i="2"/>
  <c r="G82" i="2"/>
  <c r="H82" i="2"/>
  <c r="I82" i="2"/>
  <c r="J82" i="2"/>
  <c r="B83" i="2"/>
  <c r="C83" i="2"/>
  <c r="D83" i="2"/>
  <c r="E83" i="2"/>
  <c r="F83" i="2"/>
  <c r="G83" i="2"/>
  <c r="H83" i="2"/>
  <c r="I83" i="2"/>
  <c r="J83" i="2"/>
  <c r="B84" i="2"/>
  <c r="C84" i="2"/>
  <c r="D84" i="2"/>
  <c r="E84" i="2"/>
  <c r="F84" i="2"/>
  <c r="G84" i="2"/>
  <c r="H84" i="2"/>
  <c r="I84" i="2"/>
  <c r="J84" i="2"/>
  <c r="B85" i="2"/>
  <c r="C85" i="2"/>
  <c r="D85" i="2"/>
  <c r="E85" i="2"/>
  <c r="F85" i="2"/>
  <c r="G85" i="2"/>
  <c r="H85" i="2"/>
  <c r="I85" i="2"/>
  <c r="J85" i="2"/>
  <c r="B86" i="2"/>
  <c r="C86" i="2"/>
  <c r="D86" i="2"/>
  <c r="E86" i="2"/>
  <c r="F86" i="2"/>
  <c r="G86" i="2"/>
  <c r="H86" i="2"/>
  <c r="I86" i="2"/>
  <c r="J86" i="2"/>
  <c r="B87" i="2"/>
  <c r="C87" i="2"/>
  <c r="D87" i="2"/>
  <c r="E87" i="2"/>
  <c r="F87" i="2"/>
  <c r="G87" i="2"/>
  <c r="H87" i="2"/>
  <c r="I87" i="2"/>
  <c r="J87" i="2"/>
  <c r="B88" i="2"/>
  <c r="C88" i="2"/>
  <c r="D88" i="2"/>
  <c r="E88" i="2"/>
  <c r="F88" i="2"/>
  <c r="G88" i="2"/>
  <c r="H88" i="2"/>
  <c r="I88" i="2"/>
  <c r="J88" i="2"/>
  <c r="B89" i="2"/>
  <c r="C89" i="2"/>
  <c r="D89" i="2"/>
  <c r="E89" i="2"/>
  <c r="F89" i="2"/>
  <c r="G89" i="2"/>
  <c r="H89" i="2"/>
  <c r="I89" i="2"/>
  <c r="J89" i="2"/>
  <c r="B90" i="2"/>
  <c r="C90" i="2"/>
  <c r="D90" i="2"/>
  <c r="E90" i="2"/>
  <c r="F90" i="2"/>
  <c r="G90" i="2"/>
  <c r="H90" i="2"/>
  <c r="I90" i="2"/>
  <c r="J90" i="2"/>
  <c r="B91" i="2"/>
  <c r="C91" i="2"/>
  <c r="D91" i="2"/>
  <c r="E91" i="2"/>
  <c r="F91" i="2"/>
  <c r="G91" i="2"/>
  <c r="H91" i="2"/>
  <c r="I91" i="2"/>
  <c r="J91" i="2"/>
  <c r="B92" i="2"/>
  <c r="C92" i="2"/>
  <c r="D92" i="2"/>
  <c r="E92" i="2"/>
  <c r="F92" i="2"/>
  <c r="G92" i="2"/>
  <c r="H92" i="2"/>
  <c r="I92" i="2"/>
  <c r="J92" i="2"/>
  <c r="D49" i="2"/>
  <c r="E49" i="2"/>
  <c r="F49" i="2"/>
  <c r="G49" i="2"/>
  <c r="H49" i="2"/>
  <c r="I49" i="2"/>
  <c r="J49" i="2"/>
  <c r="D50" i="2"/>
  <c r="E50" i="2"/>
  <c r="F50" i="2"/>
  <c r="G50" i="2"/>
  <c r="H50" i="2"/>
  <c r="I50" i="2"/>
  <c r="J50" i="2"/>
  <c r="D48" i="2"/>
  <c r="E48" i="2"/>
  <c r="F48" i="2"/>
  <c r="G48" i="2"/>
  <c r="H48" i="2"/>
  <c r="I48" i="2"/>
  <c r="J48" i="2"/>
  <c r="D47" i="2"/>
  <c r="E47" i="2"/>
  <c r="F47" i="2"/>
  <c r="G47" i="2"/>
  <c r="H47" i="2"/>
  <c r="I47" i="2"/>
  <c r="J47" i="2"/>
  <c r="D46" i="2"/>
  <c r="E46" i="2"/>
  <c r="F46" i="2"/>
  <c r="G46" i="2"/>
  <c r="H46" i="2"/>
  <c r="I46" i="2"/>
  <c r="J46" i="2"/>
  <c r="D45" i="2"/>
  <c r="E45" i="2"/>
  <c r="F45" i="2"/>
  <c r="G45" i="2"/>
  <c r="H45" i="2"/>
  <c r="I45" i="2"/>
  <c r="J45" i="2"/>
  <c r="D44" i="2"/>
  <c r="E44" i="2"/>
  <c r="F44" i="2"/>
  <c r="G44" i="2"/>
  <c r="H44" i="2"/>
  <c r="I44" i="2"/>
  <c r="J44" i="2"/>
  <c r="D53" i="2"/>
  <c r="E53" i="2"/>
  <c r="F53" i="2"/>
  <c r="G53" i="2"/>
  <c r="H53" i="2"/>
  <c r="I53" i="2"/>
  <c r="J53" i="2"/>
  <c r="D54" i="2"/>
  <c r="E54" i="2"/>
  <c r="F54" i="2"/>
  <c r="G54" i="2"/>
  <c r="H54" i="2"/>
  <c r="I54" i="2"/>
  <c r="J54" i="2"/>
  <c r="D55" i="2"/>
  <c r="E55" i="2"/>
  <c r="F55" i="2"/>
  <c r="G55" i="2"/>
  <c r="H55" i="2"/>
  <c r="I55" i="2"/>
  <c r="J55" i="2"/>
  <c r="D56" i="2"/>
  <c r="E56" i="2"/>
  <c r="F56" i="2"/>
  <c r="G56" i="2"/>
  <c r="H56" i="2"/>
  <c r="I56" i="2"/>
  <c r="J56" i="2"/>
  <c r="D57" i="2"/>
  <c r="E57" i="2"/>
  <c r="F57" i="2"/>
  <c r="G57" i="2"/>
  <c r="H57" i="2"/>
  <c r="I57" i="2"/>
  <c r="J57" i="2"/>
  <c r="D58" i="2"/>
  <c r="E58" i="2"/>
  <c r="F58" i="2"/>
  <c r="G58" i="2"/>
  <c r="H58" i="2"/>
  <c r="I58" i="2"/>
  <c r="J58" i="2"/>
  <c r="D34" i="2"/>
  <c r="E34" i="2"/>
  <c r="F34" i="2"/>
  <c r="G34" i="2"/>
  <c r="H34" i="2"/>
  <c r="I34" i="2"/>
  <c r="J34" i="2"/>
  <c r="D35" i="2"/>
  <c r="E35" i="2"/>
  <c r="F35" i="2"/>
  <c r="G35" i="2"/>
  <c r="H35" i="2"/>
  <c r="I35" i="2"/>
  <c r="J35" i="2"/>
  <c r="D51" i="2"/>
  <c r="E51" i="2"/>
  <c r="F51" i="2"/>
  <c r="G51" i="2"/>
  <c r="H51" i="2"/>
  <c r="I51" i="2"/>
  <c r="J51" i="2"/>
  <c r="D52" i="2"/>
  <c r="E52" i="2"/>
  <c r="F52" i="2"/>
  <c r="G52" i="2"/>
  <c r="H52" i="2"/>
  <c r="I52" i="2"/>
  <c r="J52" i="2"/>
  <c r="D65" i="2"/>
  <c r="E65" i="2"/>
  <c r="F65" i="2"/>
  <c r="G65" i="2"/>
  <c r="H65" i="2"/>
  <c r="I65" i="2"/>
  <c r="J65" i="2"/>
  <c r="D66" i="2"/>
  <c r="E66" i="2"/>
  <c r="F66" i="2"/>
  <c r="G66" i="2"/>
  <c r="H66" i="2"/>
  <c r="I66" i="2"/>
  <c r="J66" i="2"/>
  <c r="D67" i="2"/>
  <c r="E67" i="2"/>
  <c r="F67" i="2"/>
  <c r="G67" i="2"/>
  <c r="H67" i="2"/>
  <c r="I67" i="2"/>
  <c r="J67" i="2"/>
  <c r="D59" i="2"/>
  <c r="E59" i="2"/>
  <c r="F59" i="2"/>
  <c r="G59" i="2"/>
  <c r="H59" i="2"/>
  <c r="I59" i="2"/>
  <c r="J59" i="2"/>
  <c r="D60" i="2"/>
  <c r="E60" i="2"/>
  <c r="F60" i="2"/>
  <c r="G60" i="2"/>
  <c r="H60" i="2"/>
  <c r="I60" i="2"/>
  <c r="J60" i="2"/>
  <c r="D61" i="2"/>
  <c r="E61" i="2"/>
  <c r="F61" i="2"/>
  <c r="G61" i="2"/>
  <c r="H61" i="2"/>
  <c r="I61" i="2"/>
  <c r="J61" i="2"/>
  <c r="D69" i="2"/>
  <c r="E69" i="2"/>
  <c r="F69" i="2"/>
  <c r="G69" i="2"/>
  <c r="H69" i="2"/>
  <c r="I69" i="2"/>
  <c r="J69" i="2"/>
  <c r="D62" i="2"/>
  <c r="E62" i="2"/>
  <c r="F62" i="2"/>
  <c r="G62" i="2"/>
  <c r="H62" i="2"/>
  <c r="I62" i="2"/>
  <c r="J62" i="2"/>
  <c r="D68" i="2"/>
  <c r="E68" i="2"/>
  <c r="F68" i="2"/>
  <c r="G68" i="2"/>
  <c r="H68" i="2"/>
  <c r="I68" i="2"/>
  <c r="J68" i="2"/>
  <c r="D63" i="2"/>
  <c r="E63" i="2"/>
  <c r="F63" i="2"/>
  <c r="G63" i="2"/>
  <c r="H63" i="2"/>
  <c r="I63" i="2"/>
  <c r="J63" i="2"/>
  <c r="D64" i="2"/>
  <c r="E64" i="2"/>
  <c r="F64" i="2"/>
  <c r="G64" i="2"/>
  <c r="H64" i="2"/>
  <c r="I64" i="2"/>
  <c r="J64" i="2"/>
  <c r="C49" i="2"/>
  <c r="C50" i="2"/>
  <c r="C48" i="2"/>
  <c r="C47" i="2"/>
  <c r="C46" i="2"/>
  <c r="C45" i="2"/>
  <c r="C44" i="2"/>
  <c r="C53" i="2"/>
  <c r="C54" i="2"/>
  <c r="C55" i="2"/>
  <c r="C56" i="2"/>
  <c r="C57" i="2"/>
  <c r="C58" i="2"/>
  <c r="C34" i="2"/>
  <c r="C35" i="2"/>
  <c r="C51" i="2"/>
  <c r="C52" i="2"/>
  <c r="C65" i="2"/>
  <c r="C66" i="2"/>
  <c r="C67" i="2"/>
  <c r="C59" i="2"/>
  <c r="C60" i="2"/>
  <c r="C61" i="2"/>
  <c r="C69" i="2"/>
  <c r="C62" i="2"/>
  <c r="C68" i="2"/>
  <c r="C63" i="2"/>
  <c r="C64" i="2"/>
  <c r="B49" i="2"/>
  <c r="B50" i="2"/>
  <c r="B48" i="2"/>
  <c r="B47" i="2"/>
  <c r="B46" i="2"/>
  <c r="B45" i="2"/>
  <c r="B44" i="2"/>
  <c r="B53" i="2"/>
  <c r="B54" i="2"/>
  <c r="B55" i="2"/>
  <c r="B56" i="2"/>
  <c r="B57" i="2"/>
  <c r="B58" i="2"/>
  <c r="B34" i="2"/>
  <c r="B35" i="2"/>
  <c r="B51" i="2"/>
  <c r="B52" i="2"/>
  <c r="B65" i="2"/>
  <c r="B66" i="2"/>
  <c r="B67" i="2"/>
  <c r="B59" i="2"/>
  <c r="B60" i="2"/>
  <c r="B61" i="2"/>
  <c r="B69" i="2"/>
  <c r="B62" i="2"/>
  <c r="B68" i="2"/>
  <c r="B63" i="2"/>
  <c r="B64" i="2"/>
  <c r="B42" i="2"/>
  <c r="C42" i="2"/>
  <c r="D42" i="2"/>
  <c r="E42" i="2"/>
  <c r="F42" i="2"/>
  <c r="G42" i="2"/>
  <c r="H42" i="2"/>
  <c r="I42" i="2"/>
  <c r="J42" i="2"/>
  <c r="B43" i="2"/>
  <c r="C43" i="2"/>
  <c r="D43" i="2"/>
  <c r="E43" i="2"/>
  <c r="F43" i="2"/>
  <c r="G43" i="2"/>
  <c r="H43" i="2"/>
  <c r="I43" i="2"/>
  <c r="J43" i="2"/>
  <c r="B2" i="2"/>
  <c r="D2" i="2"/>
  <c r="E2" i="2"/>
  <c r="F2" i="2"/>
  <c r="G2" i="2"/>
  <c r="H2" i="2"/>
  <c r="I2" i="2"/>
  <c r="J2" i="2"/>
  <c r="B6" i="2"/>
  <c r="C6" i="2"/>
  <c r="D6" i="2"/>
  <c r="E6" i="2"/>
  <c r="F6" i="2"/>
  <c r="G6" i="2"/>
  <c r="H6" i="2"/>
  <c r="I6" i="2"/>
  <c r="J6" i="2"/>
  <c r="B3" i="2"/>
  <c r="C3" i="2"/>
  <c r="D3" i="2"/>
  <c r="E3" i="2"/>
  <c r="F3" i="2"/>
  <c r="G3" i="2"/>
  <c r="H3" i="2"/>
  <c r="I3" i="2"/>
  <c r="J3" i="2"/>
  <c r="B5" i="2"/>
  <c r="C5" i="2"/>
  <c r="D5" i="2"/>
  <c r="E5" i="2"/>
  <c r="F5" i="2"/>
  <c r="G5" i="2"/>
  <c r="H5" i="2"/>
  <c r="I5" i="2"/>
  <c r="J5" i="2"/>
  <c r="B4" i="2"/>
  <c r="C4" i="2"/>
  <c r="D4" i="2"/>
  <c r="E4" i="2"/>
  <c r="F4" i="2"/>
  <c r="G4" i="2"/>
  <c r="H4" i="2"/>
  <c r="I4" i="2"/>
  <c r="J4" i="2"/>
  <c r="B9" i="2"/>
  <c r="C9" i="2"/>
  <c r="D9" i="2"/>
  <c r="E9" i="2"/>
  <c r="F9" i="2"/>
  <c r="G9" i="2"/>
  <c r="H9" i="2"/>
  <c r="I9" i="2"/>
  <c r="J9" i="2"/>
  <c r="B7" i="2"/>
  <c r="C7" i="2"/>
  <c r="D7" i="2"/>
  <c r="E7" i="2"/>
  <c r="F7" i="2"/>
  <c r="G7" i="2"/>
  <c r="H7" i="2"/>
  <c r="I7" i="2"/>
  <c r="J7" i="2"/>
  <c r="B8" i="2"/>
  <c r="C8" i="2"/>
  <c r="D8" i="2"/>
  <c r="E8" i="2"/>
  <c r="F8" i="2"/>
  <c r="G8" i="2"/>
  <c r="H8" i="2"/>
  <c r="I8" i="2"/>
  <c r="J8" i="2"/>
  <c r="B14" i="2"/>
  <c r="C14" i="2"/>
  <c r="D14" i="2"/>
  <c r="E14" i="2"/>
  <c r="F14" i="2"/>
  <c r="G14" i="2"/>
  <c r="H14" i="2"/>
  <c r="I14" i="2"/>
  <c r="J14" i="2"/>
  <c r="B10" i="2"/>
  <c r="C10" i="2"/>
  <c r="D10" i="2"/>
  <c r="E10" i="2"/>
  <c r="F10" i="2"/>
  <c r="G10" i="2"/>
  <c r="H10" i="2"/>
  <c r="I10" i="2"/>
  <c r="J10" i="2"/>
  <c r="B19" i="2"/>
  <c r="C19" i="2"/>
  <c r="D19" i="2"/>
  <c r="E19" i="2"/>
  <c r="F19" i="2"/>
  <c r="G19" i="2"/>
  <c r="H19" i="2"/>
  <c r="I19" i="2"/>
  <c r="J19" i="2"/>
  <c r="B20" i="2"/>
  <c r="C20" i="2"/>
  <c r="D20" i="2"/>
  <c r="E20" i="2"/>
  <c r="F20" i="2"/>
  <c r="G20" i="2"/>
  <c r="H20" i="2"/>
  <c r="I20" i="2"/>
  <c r="J20" i="2"/>
  <c r="B11" i="2"/>
  <c r="C11" i="2"/>
  <c r="D11" i="2"/>
  <c r="E11" i="2"/>
  <c r="F11" i="2"/>
  <c r="G11" i="2"/>
  <c r="H11" i="2"/>
  <c r="I11" i="2"/>
  <c r="J11" i="2"/>
  <c r="B12" i="2"/>
  <c r="C12" i="2"/>
  <c r="D12" i="2"/>
  <c r="E12" i="2"/>
  <c r="F12" i="2"/>
  <c r="G12" i="2"/>
  <c r="H12" i="2"/>
  <c r="I12" i="2"/>
  <c r="J12" i="2"/>
  <c r="B21" i="2"/>
  <c r="C21" i="2"/>
  <c r="D21" i="2"/>
  <c r="E21" i="2"/>
  <c r="F21" i="2"/>
  <c r="G21" i="2"/>
  <c r="H21" i="2"/>
  <c r="I21" i="2"/>
  <c r="J21" i="2"/>
  <c r="B22" i="2"/>
  <c r="C22" i="2"/>
  <c r="D22" i="2"/>
  <c r="E22" i="2"/>
  <c r="F22" i="2"/>
  <c r="G22" i="2"/>
  <c r="H22" i="2"/>
  <c r="I22" i="2"/>
  <c r="J22" i="2"/>
  <c r="B23" i="2"/>
  <c r="C23" i="2"/>
  <c r="D23" i="2"/>
  <c r="E23" i="2"/>
  <c r="F23" i="2"/>
  <c r="G23" i="2"/>
  <c r="H23" i="2"/>
  <c r="I23" i="2"/>
  <c r="J23" i="2"/>
  <c r="B18" i="2"/>
  <c r="C18" i="2"/>
  <c r="D18" i="2"/>
  <c r="E18" i="2"/>
  <c r="F18" i="2"/>
  <c r="G18" i="2"/>
  <c r="H18" i="2"/>
  <c r="I18" i="2"/>
  <c r="J18" i="2"/>
  <c r="B15" i="2"/>
  <c r="C15" i="2"/>
  <c r="D15" i="2"/>
  <c r="E15" i="2"/>
  <c r="F15" i="2"/>
  <c r="G15" i="2"/>
  <c r="H15" i="2"/>
  <c r="I15" i="2"/>
  <c r="J15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B13" i="2"/>
  <c r="C13" i="2"/>
  <c r="D13" i="2"/>
  <c r="E13" i="2"/>
  <c r="F13" i="2"/>
  <c r="G13" i="2"/>
  <c r="H13" i="2"/>
  <c r="I13" i="2"/>
  <c r="J13" i="2"/>
  <c r="B24" i="2"/>
  <c r="C24" i="2"/>
  <c r="D24" i="2"/>
  <c r="E24" i="2"/>
  <c r="F24" i="2"/>
  <c r="G24" i="2"/>
  <c r="H24" i="2"/>
  <c r="I24" i="2"/>
  <c r="J24" i="2"/>
  <c r="B26" i="2"/>
  <c r="C26" i="2"/>
  <c r="D26" i="2"/>
  <c r="E26" i="2"/>
  <c r="F26" i="2"/>
  <c r="G26" i="2"/>
  <c r="H26" i="2"/>
  <c r="I26" i="2"/>
  <c r="J26" i="2"/>
  <c r="B27" i="2"/>
  <c r="C27" i="2"/>
  <c r="D27" i="2"/>
  <c r="E27" i="2"/>
  <c r="F27" i="2"/>
  <c r="G27" i="2"/>
  <c r="H27" i="2"/>
  <c r="I27" i="2"/>
  <c r="J27" i="2"/>
  <c r="B25" i="2"/>
  <c r="C25" i="2"/>
  <c r="D25" i="2"/>
  <c r="E25" i="2"/>
  <c r="F25" i="2"/>
  <c r="G25" i="2"/>
  <c r="H25" i="2"/>
  <c r="I25" i="2"/>
  <c r="J25" i="2"/>
  <c r="B30" i="2"/>
  <c r="C30" i="2"/>
  <c r="D30" i="2"/>
  <c r="E30" i="2"/>
  <c r="F30" i="2"/>
  <c r="G30" i="2"/>
  <c r="H30" i="2"/>
  <c r="I30" i="2"/>
  <c r="J30" i="2"/>
  <c r="B31" i="2"/>
  <c r="C31" i="2"/>
  <c r="D31" i="2"/>
  <c r="E31" i="2"/>
  <c r="F31" i="2"/>
  <c r="G31" i="2"/>
  <c r="H31" i="2"/>
  <c r="I31" i="2"/>
  <c r="J31" i="2"/>
  <c r="B28" i="2"/>
  <c r="C28" i="2"/>
  <c r="D28" i="2"/>
  <c r="E28" i="2"/>
  <c r="F28" i="2"/>
  <c r="G28" i="2"/>
  <c r="H28" i="2"/>
  <c r="I28" i="2"/>
  <c r="J28" i="2"/>
  <c r="B36" i="2"/>
  <c r="C36" i="2"/>
  <c r="D36" i="2"/>
  <c r="E36" i="2"/>
  <c r="F36" i="2"/>
  <c r="G36" i="2"/>
  <c r="H36" i="2"/>
  <c r="I36" i="2"/>
  <c r="J36" i="2"/>
  <c r="B29" i="2"/>
  <c r="C29" i="2"/>
  <c r="D29" i="2"/>
  <c r="E29" i="2"/>
  <c r="F29" i="2"/>
  <c r="G29" i="2"/>
  <c r="H29" i="2"/>
  <c r="I29" i="2"/>
  <c r="J29" i="2"/>
  <c r="B32" i="2"/>
  <c r="C32" i="2"/>
  <c r="D32" i="2"/>
  <c r="E32" i="2"/>
  <c r="F32" i="2"/>
  <c r="G32" i="2"/>
  <c r="H32" i="2"/>
  <c r="I32" i="2"/>
  <c r="J32" i="2"/>
  <c r="B38" i="2"/>
  <c r="C38" i="2"/>
  <c r="D38" i="2"/>
  <c r="E38" i="2"/>
  <c r="F38" i="2"/>
  <c r="G38" i="2"/>
  <c r="H38" i="2"/>
  <c r="I38" i="2"/>
  <c r="J38" i="2"/>
  <c r="B37" i="2"/>
  <c r="C37" i="2"/>
  <c r="D37" i="2"/>
  <c r="E37" i="2"/>
  <c r="F37" i="2"/>
  <c r="G37" i="2"/>
  <c r="H37" i="2"/>
  <c r="I37" i="2"/>
  <c r="J37" i="2"/>
  <c r="B39" i="2"/>
  <c r="C39" i="2"/>
  <c r="D39" i="2"/>
  <c r="E39" i="2"/>
  <c r="F39" i="2"/>
  <c r="G39" i="2"/>
  <c r="H39" i="2"/>
  <c r="I39" i="2"/>
  <c r="J39" i="2"/>
  <c r="B40" i="2"/>
  <c r="C40" i="2"/>
  <c r="D40" i="2"/>
  <c r="E40" i="2"/>
  <c r="F40" i="2"/>
  <c r="G40" i="2"/>
  <c r="H40" i="2"/>
  <c r="I40" i="2"/>
  <c r="J40" i="2"/>
  <c r="B33" i="2"/>
  <c r="C33" i="2"/>
  <c r="D33" i="2"/>
  <c r="E33" i="2"/>
  <c r="F33" i="2"/>
  <c r="G33" i="2"/>
  <c r="H33" i="2"/>
  <c r="I33" i="2"/>
  <c r="J33" i="2"/>
  <c r="J41" i="2" l="1"/>
  <c r="I41" i="2"/>
  <c r="H41" i="2"/>
  <c r="G41" i="2"/>
  <c r="F41" i="2"/>
  <c r="E41" i="2"/>
  <c r="D41" i="2"/>
  <c r="C41" i="2"/>
  <c r="B41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<sst xmlns="http://schemas.openxmlformats.org/spreadsheetml/2006/main" count="1503" uniqueCount="507">
  <si>
    <t xml:space="preserve">  </t>
  </si>
  <si>
    <t>36MH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</si>
  <si>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</si>
  <si>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</si>
  <si>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</si>
  <si>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</si>
  <si>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</si>
  <si>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</si>
  <si>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</si>
  <si>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</si>
  <si>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</si>
  <si>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</si>
  <si>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</si>
  <si>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</si>
  <si>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</si>
  <si>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</si>
  <si>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</si>
  <si>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</si>
  <si>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</si>
  <si>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</si>
  <si>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</si>
  <si>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101.0</t>
  </si>
  <si>
    <t>WO16932</t>
  </si>
  <si>
    <t>Released</t>
  </si>
  <si>
    <t>120MH</t>
  </si>
  <si>
    <t>ADS Advanced Drainage Systems, Inc.</t>
  </si>
  <si>
    <t>Sales Order #26-3051</t>
  </si>
  <si>
    <t>WQU1</t>
  </si>
  <si>
    <t>MH120RS96</t>
  </si>
  <si>
    <t>120" - MH RISER T/G - 96"</t>
  </si>
  <si>
    <t>https://docs.google.com/viewer?url=http://fileshare.icastinc.com/shared/26-3051%2520ADS%2520Aiken%2520Ridge%2520Ph-2%2520-%25202026070198/26-3051%2520WQU1%2520P3%2520MH120RS96%2520Shop.pdf</t>
  </si>
  <si>
    <t>https://docs.google.com/viewer?url=http://fileshare.icastinc.com/shared/26-3051%2520ADS%2520Aiken%2520Ridge%2520Ph-2%2520-%25202026070198/26-3051%2520WQU1%2520P3%2520MH120RS96%2520CarrierQR.pdf</t>
  </si>
  <si>
    <t>https://docs.google.com/viewer?url=http://fileshare.icastinc.com/shared/26-3051%2520ADS%2520Aiken%2520Ridge%2520Ph-2%2520-%25202026070198/26-3051%2520WQU1%2520Submittal.pdf</t>
  </si>
  <si>
    <t/>
  </si>
  <si>
    <t>WO17676</t>
  </si>
  <si>
    <t>48MH</t>
  </si>
  <si>
    <t>MH048CN24X</t>
  </si>
  <si>
    <t>WO17675</t>
  </si>
  <si>
    <t>MH048CCN24X</t>
  </si>
  <si>
    <t>WO17674</t>
  </si>
  <si>
    <t>MH048CN42X</t>
  </si>
  <si>
    <t>104.0</t>
  </si>
  <si>
    <t>WO17668</t>
  </si>
  <si>
    <t>Song Construction</t>
  </si>
  <si>
    <t>Sales Order #26-1800</t>
  </si>
  <si>
    <t>San. MH 2 SS-MH</t>
  </si>
  <si>
    <t>MH048BAVF</t>
  </si>
  <si>
    <t>"48"" - MH BASE Custom Ht - 33"""</t>
  </si>
  <si>
    <t>https://docs.google.com/viewer?url=http://fileshare.icastinc.com/shared/26-1800%2520-%2520Georgetown%2520Community%2520Park%2520-%2520202605013M/26-1800%2520San.%2520MH%25202%2520SS-MH%2520P1%2520MH048BAVF%2520Shop.pdf</t>
  </si>
  <si>
    <t>https://docs.google.com/viewer?url=http://fileshare.icastinc.com/shared/26-1800%2520-%2520Georgetown%2520Community%2520Park%2520-%2520202605013M/26-1800%2520San.%2520MH%25202%2520SS-MH%2520P1%2520MH048BAVF%2520CarrierQR.pdf</t>
  </si>
  <si>
    <t>https://docs.google.com/viewer?url=http://fileshare.icastinc.com/shared/26-1800%2520-%2520Georgetown%2520Community%2520Park%2520-%2520202605013M/26-1800%2520San.%2520MH%25202%2520SS-MH%2520Submittal.pdf</t>
  </si>
  <si>
    <t>103.0</t>
  </si>
  <si>
    <t>WO17666</t>
  </si>
  <si>
    <t>San. MH 1 SS-MH</t>
  </si>
  <si>
    <t>"48"" - MH BASE Custom Ht - 34"""</t>
  </si>
  <si>
    <t>https://docs.google.com/viewer?url=http://fileshare.icastinc.com/shared/26-1800%2520-%2520Georgetown%2520Community%2520Park%2520-%2520202605013M/26-1800%2520San.%2520MH%25201%2520SS-MH%2520P1%2520MH048BAVF%2520Shop.pdf</t>
  </si>
  <si>
    <t>https://docs.google.com/viewer?url=http://fileshare.icastinc.com/shared/26-1800%2520-%2520Georgetown%2520Community%2520Park%2520-%2520202605013M/26-1800%2520San.%2520MH%25201%2520SS-MH%2520P1%2520MH048BAVF%2520CarrierQR.pdf</t>
  </si>
  <si>
    <t>https://docs.google.com/viewer?url=http://fileshare.icastinc.com/shared/26-1800%2520-%2520Georgetown%2520Community%2520Park%2520-%2520202605013M/26-1800%2520San.%2520MH%25201%2520SS-MH%2520Submittal.pdf</t>
  </si>
  <si>
    <t>WO17585</t>
  </si>
  <si>
    <t>MH048LD12-24X36RECT</t>
  </si>
  <si>
    <t>7.0</t>
  </si>
  <si>
    <t>WO17541</t>
  </si>
  <si>
    <t>Stewart Richey Construction, Inc.</t>
  </si>
  <si>
    <t>Sales Order #26-2270</t>
  </si>
  <si>
    <t>S5 SS-MHDH</t>
  </si>
  <si>
    <t>MH048DHVF</t>
  </si>
  <si>
    <t>48" - MH DH RISER Custom Ht - 34"</t>
  </si>
  <si>
    <t>https://docs.google.com/viewer?url=http://fileshare.icastinc.com/shared/26-2270%2520-%2520Walmart%2520-299%2520Fuel%2520Station%2520-%2520202607005S/26-2270%2520S5%2520SS-MHDH%2520P2%2520MH048DHVF%2520Shop.pdf</t>
  </si>
  <si>
    <t>https://docs.google.com/viewer?url=http://fileshare.icastinc.com/shared/26-2270%2520-%2520Walmart%2520-299%2520Fuel%2520Station%2520-%2520202607005S/26-2270%2520S5%2520SS-MHDH%2520P2%2520MH048DHVF%2520CarrierQR.pdf</t>
  </si>
  <si>
    <t>https://docs.google.com/viewer?url=http://fileshare.icastinc.com/shared/26-2270%2520-%2520Walmart%2520-299%2520Fuel%2520Station%2520-%2520202607005S/26-2270%2520S5%2520SS-MHDH%2520Submittal.pdf</t>
  </si>
  <si>
    <t>4.0</t>
  </si>
  <si>
    <t>WO17536</t>
  </si>
  <si>
    <t>1.5 ST-CI</t>
  </si>
  <si>
    <t>MH048BA30</t>
  </si>
  <si>
    <t>48" - MH BASE Custom Ht - 30"</t>
  </si>
  <si>
    <t>https://docs.google.com/viewer?url=http://fileshare.icastinc.com/shared/26-2270%2520-%2520Walmart%2520-299%2520Fuel%2520Station%2520-%2520202607005S/26-2270%25201.5%2520ST-CI%2520P1%2520MH048BA30%2520Shop.pdf</t>
  </si>
  <si>
    <t>https://docs.google.com/viewer?url=http://fileshare.icastinc.com/shared/26-2270%2520-%2520Walmart%2520-299%2520Fuel%2520Station%2520-%2520202607005S/26-2270%25201.5%2520ST-CI%2520P1%2520MH048BA30%2520CarrierQR.pdf</t>
  </si>
  <si>
    <t>https://docs.google.com/viewer?url=http://fileshare.icastinc.com/shared/26-2270%2520-%2520Walmart%2520-299%2520Fuel%2520Station%2520-%2520202607005S/26-2270%25201.5%2520ST-CI%2520Submittal.pdf</t>
  </si>
  <si>
    <t>WO17535</t>
  </si>
  <si>
    <t>MH048LD12S</t>
  </si>
  <si>
    <t>48" - MH FLAT TOP w/24"x34" Hole - 12"</t>
  </si>
  <si>
    <t>https://docs.google.com/viewer?url=http://fileshare.icastinc.com/shared/26-2270%2520-%2520Walmart%2520-299%2520Fuel%2520Station%2520-%2520202607005S/26-2270%25201.5%2520ST-CI%2520P2%2520MH048LD12S%2520Shop.pdf</t>
  </si>
  <si>
    <t>https://docs.google.com/viewer?url=http://fileshare.icastinc.com/shared/26-2270%2520-%2520Walmart%2520-299%2520Fuel%2520Station%2520-%2520202607005S/26-2270%25201.5%2520ST-CI%2520P2%2520MH048LD12S%2520CarrierQR.pdf</t>
  </si>
  <si>
    <t>3.0</t>
  </si>
  <si>
    <t>WO17534</t>
  </si>
  <si>
    <t>1.3 ST-CI</t>
  </si>
  <si>
    <t>48" - MH BASE Custom Ht - 41"</t>
  </si>
  <si>
    <t>https://docs.google.com/viewer?url=http://fileshare.icastinc.com/shared/26-2270%2520-%2520Walmart%2520-299%2520Fuel%2520Station%2520-%2520202607005S/26-2270%25201.3%2520ST-CI%2520P1%2520MH048BAVF%2520Shop.pdf</t>
  </si>
  <si>
    <t>https://docs.google.com/viewer?url=http://fileshare.icastinc.com/shared/26-2270%2520-%2520Walmart%2520-299%2520Fuel%2520Station%2520-%2520202607005S/26-2270%25201.3%2520ST-CI%2520P1%2520MH048BAVF%2520CarrierQR.pdf</t>
  </si>
  <si>
    <t>https://docs.google.com/viewer?url=http://fileshare.icastinc.com/shared/26-2270%2520-%2520Walmart%2520-299%2520Fuel%2520Station%2520-%2520202607005S/26-2270%25201.3%2520ST-CI%2520Submittal.pdf</t>
  </si>
  <si>
    <t>WO17533</t>
  </si>
  <si>
    <t>https://docs.google.com/viewer?url=http://fileshare.icastinc.com/shared/26-2270%2520-%2520Walmart%2520-299%2520Fuel%2520Station%2520-%2520202607005S/26-2270%25201.3%2520ST-CI%2520P2%2520MH048LD12S%2520Shop.pdf</t>
  </si>
  <si>
    <t>https://docs.google.com/viewer?url=http://fileshare.icastinc.com/shared/26-2270%2520-%2520Walmart%2520-299%2520Fuel%2520Station%2520-%2520202607005S/26-2270%25201.3%2520ST-CI%2520P2%2520MH048LD12S%2520CarrierQR.pdf</t>
  </si>
  <si>
    <t>2.0</t>
  </si>
  <si>
    <t>WO17532</t>
  </si>
  <si>
    <t>1.2 ST-CI</t>
  </si>
  <si>
    <t>48" - MH BASE Custom Ht - 65"</t>
  </si>
  <si>
    <t>https://docs.google.com/viewer?url=http://fileshare.icastinc.com/shared/26-2270%2520-%2520Walmart%2520-299%2520Fuel%2520Station%2520-%2520202607005S/26-2270%25201.2%2520ST-CI%2520P1%2520MH048BAVF%2520Shop.pdf</t>
  </si>
  <si>
    <t>https://docs.google.com/viewer?url=http://fileshare.icastinc.com/shared/26-2270%2520-%2520Walmart%2520-299%2520Fuel%2520Station%2520-%2520202607005S/26-2270%25201.2%2520ST-CI%2520P1%2520MH048BAVF%2520CarrierQR.pdf</t>
  </si>
  <si>
    <t>https://docs.google.com/viewer?url=http://fileshare.icastinc.com/shared/26-2270%2520-%2520Walmart%2520-299%2520Fuel%2520Station%2520-%2520202607005S/26-2270%25201.2%2520ST-CI%2520Submittal.pdf</t>
  </si>
  <si>
    <t>WO17503</t>
  </si>
  <si>
    <t>MH048RS48</t>
  </si>
  <si>
    <t>WO17487</t>
  </si>
  <si>
    <t>Sales Order #26-3076</t>
  </si>
  <si>
    <t>WQU-2</t>
  </si>
  <si>
    <t>MH048LD12CC</t>
  </si>
  <si>
    <t>48" - MH FLAT LID w/24" Center Hole F/G - 12"</t>
  </si>
  <si>
    <t>https://docs.google.com/viewer?url=http://fileshare.icastinc.com/shared/26-3076%2520ADS%2520U%2520of%2520L%2520New%2520Health%2520Building%2520-%25202026070258/26-3076%2520WQU-2%2520P6%2520MH048LD12CC%2520Shop.pdf</t>
  </si>
  <si>
    <t>https://docs.google.com/viewer?url=http://fileshare.icastinc.com/shared/26-3076%2520ADS%2520U%2520of%2520L%2520New%2520Health%2520Building%2520-%25202026070258/26-3076%2520WQU-2%2520P6%2520MH048LD12CC%2520CarrierQR.pdf</t>
  </si>
  <si>
    <t>https://docs.google.com/viewer?url=http://fileshare.icastinc.com/shared/26-3076%2520ADS%2520U%2520of%2520L%2520New%2520Health%2520Building%2520-%25202026070258/26-3076%2520WQU-2%2520Submittal.pdf</t>
  </si>
  <si>
    <t>WO17482</t>
  </si>
  <si>
    <t>MH048RS72S</t>
  </si>
  <si>
    <t>48" - MH RISER NO STEPS T/G - 72"</t>
  </si>
  <si>
    <t>https://docs.google.com/viewer?url=http://fileshare.icastinc.com/shared/26-3076%2520ADS%2520U%2520of%2520L%2520New%2520Health%2520Building%2520-%25202026070258/26-3076%2520WQU-2%2520P3%2520MH048RS72S%2520Shop.pdf</t>
  </si>
  <si>
    <t>https://docs.google.com/viewer?url=http://fileshare.icastinc.com/shared/26-3076%2520ADS%2520U%2520of%2520L%2520New%2520Health%2520Building%2520-%25202026070258/26-3076%2520WQU-2%2520P3%2520MH048RS72S%2520CarrierQR.pdf</t>
  </si>
  <si>
    <t>WO17283</t>
  </si>
  <si>
    <t>Kauffeld Brothers Construction</t>
  </si>
  <si>
    <t>Sales Order #25-4490</t>
  </si>
  <si>
    <t>MH 1-4-11 (12)</t>
  </si>
  <si>
    <t>MH048INVFG</t>
  </si>
  <si>
    <t>48" - MH INVERT CHANNEL - FULL HEIGHT</t>
  </si>
  <si>
    <t>111.0</t>
  </si>
  <si>
    <t>WO17281</t>
  </si>
  <si>
    <t>MH 1-3-10 (11)</t>
  </si>
  <si>
    <t>110.0</t>
  </si>
  <si>
    <t>WO17279</t>
  </si>
  <si>
    <t>MH 2-9 (10)</t>
  </si>
  <si>
    <t>108.0</t>
  </si>
  <si>
    <t>WO17274</t>
  </si>
  <si>
    <t>MH 1-1 (8)</t>
  </si>
  <si>
    <t>WO17153</t>
  </si>
  <si>
    <t>Weddle Enterprises, Inc</t>
  </si>
  <si>
    <t>Sales Order #25-3040BP1</t>
  </si>
  <si>
    <t>MH16</t>
  </si>
  <si>
    <t>WO17151</t>
  </si>
  <si>
    <t>MH15</t>
  </si>
  <si>
    <t>102.0</t>
  </si>
  <si>
    <t>WO17149</t>
  </si>
  <si>
    <t>DMH14</t>
  </si>
  <si>
    <t>113.0</t>
  </si>
  <si>
    <t>WO17146</t>
  </si>
  <si>
    <t>MH28</t>
  </si>
  <si>
    <t>MH048BA24</t>
  </si>
  <si>
    <t>48" - MH BASE - 24"</t>
  </si>
  <si>
    <t>https://docs.google.com/viewer?url=http://fileshare.icastinc.com/shared/25-3040B%2520-%2520Stonedale%2520Farms%2520-%2520202604003R/25-3040B%2520MH28%2520P1%2520MH048BA24%2520Shop.pdf</t>
  </si>
  <si>
    <t>https://docs.google.com/viewer?url=http://fileshare.icastinc.com/shared/25-3040B%2520-%2520Stonedale%2520Farms%2520-%2520202604003R/25-3040B%2520MH28%2520P1%2520MH048BA24%2520CarrierQR.pdf</t>
  </si>
  <si>
    <t>https://docs.google.com/viewer?url=http://fileshare.icastinc.com/shared/25-3040B%2520-%2520Stonedale%2520Farms%2520-%2520202604003R/25-3040B%2520MH28%2520Submittal.pdf</t>
  </si>
  <si>
    <t>WO17145</t>
  </si>
  <si>
    <t>MH13</t>
  </si>
  <si>
    <t>112.0</t>
  </si>
  <si>
    <t>WO17142</t>
  </si>
  <si>
    <t>MH24</t>
  </si>
  <si>
    <t>48" - MH BASE - 30"</t>
  </si>
  <si>
    <t>https://docs.google.com/viewer?url=http://fileshare.icastinc.com/shared/25-3040B%2520-%2520Stonedale%2520Farms%2520-%2520202604003R/25-3040B%2520MH24%2520P1%2520MH048BA30%2520Shop.pdf</t>
  </si>
  <si>
    <t>https://docs.google.com/viewer?url=http://fileshare.icastinc.com/shared/25-3040B%2520-%2520Stonedale%2520Farms%2520-%2520202604003R/25-3040B%2520MH24%2520P1%2520MH048BA30%2520CarrierQR.pdf</t>
  </si>
  <si>
    <t>https://docs.google.com/viewer?url=http://fileshare.icastinc.com/shared/25-3040B%2520-%2520Stonedale%2520Farms%2520-%2520202604003R/25-3040B%2520MH24%2520Submittal.pdf</t>
  </si>
  <si>
    <t>WO17140</t>
  </si>
  <si>
    <t>MH23</t>
  </si>
  <si>
    <t>MH048BA18</t>
  </si>
  <si>
    <t>48" - MH BASE - 18"</t>
  </si>
  <si>
    <t>https://docs.google.com/viewer?url=http://fileshare.icastinc.com/shared/25-3040B%2520-%2520Stonedale%2520Farms%2520-%2520202604003R/25-3040B%2520MH23%2520P1%2520MH048BA18%2520Shop.pdf</t>
  </si>
  <si>
    <t>https://docs.google.com/viewer?url=http://fileshare.icastinc.com/shared/25-3040B%2520-%2520Stonedale%2520Farms%2520-%2520202604003R/25-3040B%2520MH23%2520P1%2520MH048BA18%2520CarrierQR.pdf</t>
  </si>
  <si>
    <t>https://docs.google.com/viewer?url=http://fileshare.icastinc.com/shared/25-3040B%2520-%2520Stonedale%2520Farms%2520-%2520202604003R/25-3040B%2520MH23%2520Submittal.pdf</t>
  </si>
  <si>
    <t>WO17138</t>
  </si>
  <si>
    <t>MH22</t>
  </si>
  <si>
    <t>https://docs.google.com/viewer?url=http://fileshare.icastinc.com/shared/25-3040B%2520-%2520Stonedale%2520Farms%2520-%2520202604003R/25-3040B%2520MH22%2520P1%2520MH048BA24%2520Shop.pdf</t>
  </si>
  <si>
    <t>https://docs.google.com/viewer?url=http://fileshare.icastinc.com/shared/25-3040B%2520-%2520Stonedale%2520Farms%2520-%2520202604003R/25-3040B%2520MH22%2520P1%2520MH048BA24%2520CarrierQR.pdf</t>
  </si>
  <si>
    <t>https://docs.google.com/viewer?url=http://fileshare.icastinc.com/shared/25-3040B%2520-%2520Stonedale%2520Farms%2520-%2520202604003R/25-3040B%2520MH22%2520Submittal.pdf</t>
  </si>
  <si>
    <t>109.0</t>
  </si>
  <si>
    <t>WO17136</t>
  </si>
  <si>
    <t>MH21</t>
  </si>
  <si>
    <t>https://docs.google.com/viewer?url=http://fileshare.icastinc.com/shared/25-3040B%2520-%2520Stonedale%2520Farms%2520-%2520202604003R/25-3040B%2520MH21%2520P1%2520MH048BA30%2520Shop.pdf</t>
  </si>
  <si>
    <t>https://docs.google.com/viewer?url=http://fileshare.icastinc.com/shared/25-3040B%2520-%2520Stonedale%2520Farms%2520-%2520202604003R/25-3040B%2520MH21%2520P1%2520MH048BA30%2520CarrierQR.pdf</t>
  </si>
  <si>
    <t>https://docs.google.com/viewer?url=http://fileshare.icastinc.com/shared/25-3040B%2520-%2520Stonedale%2520Farms%2520-%2520202604003R/25-3040B%2520MH21%2520Submittal.pdf</t>
  </si>
  <si>
    <t>WO17134</t>
  </si>
  <si>
    <t>MH20</t>
  </si>
  <si>
    <t>https://docs.google.com/viewer?url=http://fileshare.icastinc.com/shared/25-3040B%2520-%2520Stonedale%2520Farms%2520-%2520202604003R/25-3040B%2520MH20%2520P1%2520MH048BA18%2520Shop.pdf</t>
  </si>
  <si>
    <t>https://docs.google.com/viewer?url=http://fileshare.icastinc.com/shared/25-3040B%2520-%2520Stonedale%2520Farms%2520-%2520202604003R/25-3040B%2520MH20%2520P1%2520MH048BA18%2520CarrierQR.pdf</t>
  </si>
  <si>
    <t>https://docs.google.com/viewer?url=http://fileshare.icastinc.com/shared/25-3040B%2520-%2520Stonedale%2520Farms%2520-%2520202604003R/25-3040B%2520MH20%2520Submittal.pdf</t>
  </si>
  <si>
    <t>107.0</t>
  </si>
  <si>
    <t>WO17132</t>
  </si>
  <si>
    <t>MH19</t>
  </si>
  <si>
    <t>https://docs.google.com/viewer?url=http://fileshare.icastinc.com/shared/25-3040B%2520-%2520Stonedale%2520Farms%2520-%2520202604003R/25-3040B%2520MH19%2520P1%2520MH048BA30%2520Shop.pdf</t>
  </si>
  <si>
    <t>https://docs.google.com/viewer?url=http://fileshare.icastinc.com/shared/25-3040B%2520-%2520Stonedale%2520Farms%2520-%2520202604003R/25-3040B%2520MH19%2520P1%2520MH048BA30%2520CarrierQR.pdf</t>
  </si>
  <si>
    <t>https://docs.google.com/viewer?url=http://fileshare.icastinc.com/shared/25-3040B%2520-%2520Stonedale%2520Farms%2520-%2520202604003R/25-3040B%2520MH19%2520Submittal.pdf</t>
  </si>
  <si>
    <t>106.0</t>
  </si>
  <si>
    <t>WO17130</t>
  </si>
  <si>
    <t>MH18</t>
  </si>
  <si>
    <t>https://docs.google.com/viewer?url=http://fileshare.icastinc.com/shared/25-3040B%2520-%2520Stonedale%2520Farms%2520-%2520202604003R/25-3040B%2520MH18%2520P1%2520MH048BA30%2520Shop.pdf</t>
  </si>
  <si>
    <t>https://docs.google.com/viewer?url=http://fileshare.icastinc.com/shared/25-3040B%2520-%2520Stonedale%2520Farms%2520-%2520202604003R/25-3040B%2520MH18%2520P1%2520MH048BA30%2520CarrierQR.pdf</t>
  </si>
  <si>
    <t>https://docs.google.com/viewer?url=http://fileshare.icastinc.com/shared/25-3040B%2520-%2520Stonedale%2520Farms%2520-%2520202604003R/25-3040B%2520MH18%2520Submittal.pdf</t>
  </si>
  <si>
    <t>105.0</t>
  </si>
  <si>
    <t>WO17129</t>
  </si>
  <si>
    <t>MH17</t>
  </si>
  <si>
    <t>117.0</t>
  </si>
  <si>
    <t>WO17022</t>
  </si>
  <si>
    <t>Edmonson Plumbing &amp; HTG Supply</t>
  </si>
  <si>
    <t>Sales Order #25-3241P2</t>
  </si>
  <si>
    <t>MH B5</t>
  </si>
  <si>
    <t>MH048BAEVF</t>
  </si>
  <si>
    <t>48" - MH BASE w/FLANGE (08F/08EF) - 25"</t>
  </si>
  <si>
    <t>https://docs.google.com/viewer?url=http://fileshare.icastinc.com/shared/25-3241P2%2520-%2520Buck%2520Hills%2520Subdivision%2520-%2520202606008M/25-3241P2%2520MH%2520B5%2520P1%2520MH048BAEVF%2520Shop.pdf</t>
  </si>
  <si>
    <t>https://docs.google.com/viewer?url=http://fileshare.icastinc.com/shared/25-3241P2%2520-%2520Buck%2520Hills%2520Subdivision%2520-%2520202606008M/25-3241P2%2520MH%2520B5%2520P1%2520MH048BAEVF%2520CarrierQR.pdf</t>
  </si>
  <si>
    <t>https://docs.google.com/viewer?url=http://fileshare.icastinc.com/shared/25-3241P2%2520-%2520Buck%2520Hills%2520Subdivision%2520-%2520202606008M/25-3241P2%2520MH%2520B5%2520Submittal.pdf</t>
  </si>
  <si>
    <t>158.0</t>
  </si>
  <si>
    <t>WO09226</t>
  </si>
  <si>
    <t>60MH</t>
  </si>
  <si>
    <t>Lykins Contracting LLC</t>
  </si>
  <si>
    <t>Sales Order #25-3118</t>
  </si>
  <si>
    <t>2301556.5</t>
  </si>
  <si>
    <t>MH060BAVF</t>
  </si>
  <si>
    <t>60" - MH BASE (12"F) Custom Ht T/n - 72"</t>
  </si>
  <si>
    <t>https://docs.google.com/viewer?url=http://fileshare.icastinc.com/shared/25-3118%2520-%2520W6%2520Ph%25202-C%2520Force%2520Main%2520Improvements%2520-%2520202512007N/25-3118%25202301556.5%2520P1%2520MH060BAVF%2520Shop.pdf</t>
  </si>
  <si>
    <t>https://docs.google.com/viewer?url=http://fileshare.icastinc.com/shared/25-3118%2520-%2520W6%2520Ph%25202-C%2520Force%2520Main%2520Improvements%2520-%2520202512007N/25-3118%25202301556.5%2520P1%2520MH060BAVF%2520CarrierQR.pdf</t>
  </si>
  <si>
    <t>https://docs.google.com/viewer?url=http://fileshare.icastinc.com/shared/25-3118%2520-%2520W6%2520Ph%25202-C%2520Force%2520Main%2520Improvements%2520-%2520202512007N/25-3118%25202301556.5%2520Submittal.pdf</t>
  </si>
  <si>
    <t>WO17665</t>
  </si>
  <si>
    <t>72MH</t>
  </si>
  <si>
    <t>MH 1 ST-MHDH</t>
  </si>
  <si>
    <t>MH072MTVF-FB</t>
  </si>
  <si>
    <t>"72"" - MH MONOTOP (FB) w/24"" Hole- Custom Ht - 54"""</t>
  </si>
  <si>
    <t>https://docs.google.com/viewer?url=http://fileshare.icastinc.com/shared/26-1800%2520-%2520Georgetown%2520Community%2520Park%2520-%2520202605013M/26-1800%2520MH%25201%2520ST-MH%2520DH%2520P1%2520MH072MTVF-FB%2520Shop.pdf</t>
  </si>
  <si>
    <t>https://docs.google.com/viewer?url=http://fileshare.icastinc.com/shared/26-1800%2520-%2520Georgetown%2520Community%2520Park%2520-%2520202605013M/26-1800%2520MH%25201%2520ST-MH%2520DH%2520P1%2520MH072MTVF-FB%2520CarrierQR.pdf</t>
  </si>
  <si>
    <t>https://docs.google.com/viewer?url=http://fileshare.icastinc.com/shared/26-1800%2520-%2520Georgetown%2520Community%2520Park%2520-%2520202605013M/26-1800%2520MH%25201%2520ST-MH%2520DH%2520Submittal.pdf</t>
  </si>
  <si>
    <t>WO17655</t>
  </si>
  <si>
    <t>MH072LD15-24ECC</t>
  </si>
  <si>
    <t>WO17594</t>
  </si>
  <si>
    <t>Blankenberger Brothers, Inc.</t>
  </si>
  <si>
    <t>Sales Order #24-4271C</t>
  </si>
  <si>
    <t>STR 30</t>
  </si>
  <si>
    <t>MH072BA84</t>
  </si>
  <si>
    <t>72" - MH BASE - 84"</t>
  </si>
  <si>
    <t>https://docs.google.com/viewer?url=http://fileshare.icastinc.com/shared/24-4271C%2520Lloyd%25204U%2520Tekoppel%2520Ave%2520Water%2520Main%2520Relocation%2520-%25202026070113/24-4271C%2520STR%252030%2520P1%2520MH072BA84%2520Shop.pdf</t>
  </si>
  <si>
    <t>https://docs.google.com/viewer?url=http://fileshare.icastinc.com/shared/24-4271C%2520Lloyd%25204U%2520Tekoppel%2520Ave%2520Water%2520Main%2520Relocation%2520-%25202026070113/24-4271C%2520STR%252030%2520P1%2520MH072BA84%2520CarrierQR.pdf</t>
  </si>
  <si>
    <t>https://docs.google.com/viewer?url=http://fileshare.icastinc.com/shared/24-4271C%2520Lloyd%25204U%2520Tekoppel%2520Ave%2520Water%2520Main%2520Relocation%2520-%25202026070113/24-4271C%2520STR%252030%2520Submittal.pdf</t>
  </si>
  <si>
    <t>WO15584</t>
  </si>
  <si>
    <t>96MH</t>
  </si>
  <si>
    <t>W Principles, LLC c/o Carter Caves State Resort Park</t>
  </si>
  <si>
    <t>Sales Order #25-3187P3</t>
  </si>
  <si>
    <t>RAS/WAS WW</t>
  </si>
  <si>
    <t>MH096RS96</t>
  </si>
  <si>
    <t>96" - MH RISER - 96"</t>
  </si>
  <si>
    <t>https://docs.google.com/viewer?url=http://fileshare.icastinc.com/shared/25-3187%2520-%2520Carter%2520Caves%2520WTP%2520Upgrades%2520Ph%25203%2520-%25202025120031/25-3187%2520RAS_WAS%2520WW%2520P2%2520MH096RS96%2520Shop.pdf</t>
  </si>
  <si>
    <t>https://docs.google.com/viewer?url=http://fileshare.icastinc.com/shared/25-3187%2520-%2520Carter%2520Caves%2520WTP%2520Upgrades%2520Ph%25203%2520-%25202025120031/25-3187%2520RAS_WAS%2520WW%2520P2%2520MH096RS96%2520CarrierQR.pdf</t>
  </si>
  <si>
    <t>https://docs.google.com/viewer?url=http://fileshare.icastinc.com/shared/25-3187%2520-%2520Carter%2520Caves%2520WTP%2520Upgrades%2520Ph%25203%2520-%25202025120031/25-3187%2520RAS_WAS%2520WW%2520Submittal.pdf</t>
  </si>
  <si>
    <t>WO17680</t>
  </si>
  <si>
    <t>BLK</t>
  </si>
  <si>
    <t>BLK660603</t>
  </si>
  <si>
    <t>WO17664</t>
  </si>
  <si>
    <t>Boxes</t>
  </si>
  <si>
    <t>DI 1 ST-DCI</t>
  </si>
  <si>
    <t>BX2436-08BA42</t>
  </si>
  <si>
    <t>"24"" x 36"" - BOX BASE 8inW- 8inF - 42"""</t>
  </si>
  <si>
    <t>https://docs.google.com/viewer?url=http://fileshare.icastinc.com/shared/26-1800%2520-%2520Georgetown%2520Community%2520Park%2520-%2520202605013M/26-1800%2520DI%25201%2520ST-DCI%2520P1%2520BX2436-08BA42%2520Shop.pdf</t>
  </si>
  <si>
    <t>https://docs.google.com/viewer?url=http://fileshare.icastinc.com/shared/26-1800%2520-%2520Georgetown%2520Community%2520Park%2520-%2520202605013M/26-1800%2520DI%25201%2520ST-DCI%2520P1%2520BX2436-08BA42%2520CarrierQR.pdf</t>
  </si>
  <si>
    <t>https://docs.google.com/viewer?url=http://fileshare.icastinc.com/shared/26-1800%2520-%2520Georgetown%2520Community%2520Park%2520-%2520202605013M/26-1800%2520DI%25201%2520ST-DCI%2520Submittal.pdf</t>
  </si>
  <si>
    <t>119.0</t>
  </si>
  <si>
    <t>WO17647</t>
  </si>
  <si>
    <t>Eaton Asphalt Paving Co., Inc.</t>
  </si>
  <si>
    <t>Sales Order #25-3193P4</t>
  </si>
  <si>
    <t>450</t>
  </si>
  <si>
    <t>BX2436-08BVF</t>
  </si>
  <si>
    <t>24" x 36" - BOX BASE 8inW- 8inF- Variable Ht - 33"</t>
  </si>
  <si>
    <t>https://docs.google.com/viewer?url=http://fileshare.icastinc.com/shared/25-3193%2520-%2520KYTC%2520Kenton%2520Co%2520Call%2520328%2520%2528251320%2529%2520%2520%2520-%25202026010023/25-3193%2520450%2520P1%2520BX2436-08BVF%2520Shop.pdf</t>
  </si>
  <si>
    <t>https://docs.google.com/viewer?url=http://fileshare.icastinc.com/shared/25-3193%2520-%2520KYTC%2520Kenton%2520Co%2520Call%2520328%2520%2528251320%2529%2520%2520%2520-%25202026010023/25-3193%2520450%2520P1%2520BX2436-08BVF%2520CarrierQR.pdf</t>
  </si>
  <si>
    <t>https://docs.google.com/viewer?url=http://fileshare.icastinc.com/shared/25-3193%2520-%2520KYTC%2520Kenton%2520Co%2520Call%2520328%2520%2528251320%2529%2520%2520%2520-%25202026010023/25-3193%2520450%2520Submittal.pdf</t>
  </si>
  <si>
    <t>118.0</t>
  </si>
  <si>
    <t>WO17646</t>
  </si>
  <si>
    <t>451</t>
  </si>
  <si>
    <t>https://docs.google.com/viewer?url=http://fileshare.icastinc.com/shared/25-3193%2520-%2520KYTC%2520Kenton%2520Co%2520Call%2520328%2520%2528251320%2529%2520%2520%2520-%25202026010023/25-3193%2520451%2520P1%2520BX2436-08BVF%2520Shop.pdf</t>
  </si>
  <si>
    <t>https://docs.google.com/viewer?url=http://fileshare.icastinc.com/shared/25-3193%2520-%2520KYTC%2520Kenton%2520Co%2520Call%2520328%2520%2528251320%2529%2520%2520%2520-%25202026010023/25-3193%2520451%2520P1%2520BX2436-08BVF%2520CarrierQR.pdf</t>
  </si>
  <si>
    <t>https://docs.google.com/viewer?url=http://fileshare.icastinc.com/shared/25-3193%2520-%2520KYTC%2520Kenton%2520Co%2520Call%2520328%2520%2528251320%2529%2520%2520%2520-%25202026010023/25-3193%2520451%2520Submittal.pdf</t>
  </si>
  <si>
    <t>WO17645</t>
  </si>
  <si>
    <t>449</t>
  </si>
  <si>
    <t>https://docs.google.com/viewer?url=http://fileshare.icastinc.com/shared/25-3193%2520-%2520KYTC%2520Kenton%2520Co%2520Call%2520328%2520%2528251320%2529%2520%2520%2520-%25202026010023/25-3193%2520449%2520P1%2520BX2436-08BVF%2520Shop.pdf</t>
  </si>
  <si>
    <t>https://docs.google.com/viewer?url=http://fileshare.icastinc.com/shared/25-3193%2520-%2520KYTC%2520Kenton%2520Co%2520Call%2520328%2520%2528251320%2529%2520%2520%2520-%25202026010023/25-3193%2520449%2520P1%2520BX2436-08BVF%2520CarrierQR.pdf</t>
  </si>
  <si>
    <t>https://docs.google.com/viewer?url=http://fileshare.icastinc.com/shared/25-3193%2520-%2520KYTC%2520Kenton%2520Co%2520Call%2520328%2520%2528251320%2529%2520%2520%2520-%25202026010023/25-3193%2520449%2520Submittal.pdf</t>
  </si>
  <si>
    <t>WO17618</t>
  </si>
  <si>
    <t>600</t>
  </si>
  <si>
    <t>BX2424-08BAVF</t>
  </si>
  <si>
    <t>24" x 24" - BOX BASE 8inW- 8inF- Variable Ht - 35"</t>
  </si>
  <si>
    <t>https://docs.google.com/viewer?url=http://fileshare.icastinc.com/shared/25-3193%2520-%2520KYTC%2520Kenton%2520Co%2520Call%2520328%2520%2528251320%2529%2520%2520%2520-%25202026010023/25-3193%2520600%2520P1%2520BX2424-08BAVF%2520Shop.pdf</t>
  </si>
  <si>
    <t>https://docs.google.com/viewer?url=http://fileshare.icastinc.com/shared/25-3193%2520-%2520KYTC%2520Kenton%2520Co%2520Call%2520328%2520%2528251320%2529%2520%2520%2520-%25202026010023/25-3193%2520600%2520P1%2520BX2424-08BAVF%2520CarrierQR.pdf</t>
  </si>
  <si>
    <t>https://docs.google.com/viewer?url=http://fileshare.icastinc.com/shared/25-3193%2520-%2520KYTC%2520Kenton%2520Co%2520Call%2520328%2520%2528251320%2529%2520%2520%2520-%25202026010023/25-3193%2520600%2520Submittal.pdf</t>
  </si>
  <si>
    <t>WO17587</t>
  </si>
  <si>
    <t>BX2424-06B30-KO</t>
  </si>
  <si>
    <t>WO17586</t>
  </si>
  <si>
    <t>BX1818-06B24-KO</t>
  </si>
  <si>
    <t>6.0</t>
  </si>
  <si>
    <t>WO17538</t>
  </si>
  <si>
    <t>OCS ST-OCS</t>
  </si>
  <si>
    <t>BX4848-08RVF</t>
  </si>
  <si>
    <t>48" x 48" - BOX RISER 8inW- Variable Ht - 45"</t>
  </si>
  <si>
    <t>https://docs.google.com/viewer?url=http://fileshare.icastinc.com/shared/26-2270%2520-%2520Walmart%2520-299%2520Fuel%2520Station%2520-%2520202607005S/26-2270%2520OCS%2520ST-OCS%2520P2%2520BX4848-08RVF%2520Shop.pdf</t>
  </si>
  <si>
    <t>https://docs.google.com/viewer?url=http://fileshare.icastinc.com/shared/26-2270%2520-%2520Walmart%2520-299%2520Fuel%2520Station%2520-%2520202607005S/26-2270%2520OCS%2520ST-OCS%2520P2%2520BX4848-08RVF%2520CarrierQR.pdf</t>
  </si>
  <si>
    <t>https://docs.google.com/viewer?url=http://fileshare.icastinc.com/shared/26-2270%2520-%2520Walmart%2520-299%2520Fuel%2520Station%2520-%2520202607005S/26-2270%2520OCS%2520ST-OCS%2520Submittal.pdf</t>
  </si>
  <si>
    <t>WO17371</t>
  </si>
  <si>
    <t>Cleary Construction, Inc.</t>
  </si>
  <si>
    <t>Sales Order #26-1635</t>
  </si>
  <si>
    <t>37887-142 SBIA</t>
  </si>
  <si>
    <t>BX4848-08W12FEBAV</t>
  </si>
  <si>
    <t>48" x 48" - BX BASE w/FLANGE 08W/12F/14EF - 32"</t>
  </si>
  <si>
    <t>https://docs.google.com/viewer?url=http://fileshare.icastinc.com/shared/26-1635%2520-%2520KYTC%2520Oldham%2520Co%2520%2528261505%2529%2520-%2520P1%2520-%2520202606007T/26-1635%252037887-142%2520SBIA%2520P1%2520BX4848-08W12FEBAV%2520Shop.pdf</t>
  </si>
  <si>
    <t>https://docs.google.com/viewer?url=http://fileshare.icastinc.com/shared/26-1635%2520-%2520KYTC%2520Oldham%2520Co%2520%2528261505%2529%2520-%2520P1%2520-%2520202606007T/26-1635%252037887-142%2520SBIA%2520P1%2520BX4848-08W12FEBAV%2520CarrierQR.pdf</t>
  </si>
  <si>
    <t>https://docs.google.com/viewer?url=http://fileshare.icastinc.com/shared/26-1635%2520-%2520KYTC%2520Oldham%2520Co%2520%2528261505%2529%2520-%2520P1%2520-%2520202606007T/26-1635%252037887-142%2520SBIA%2520Submittal.pdf</t>
  </si>
  <si>
    <t>9.0</t>
  </si>
  <si>
    <t>WO17167</t>
  </si>
  <si>
    <t>M Bowling Inc.</t>
  </si>
  <si>
    <t>Sales Order #26-2038</t>
  </si>
  <si>
    <t>D8 DBI2</t>
  </si>
  <si>
    <t>BX3648-08BAVF</t>
  </si>
  <si>
    <t>36" x 48" - BOX BASE 8inW- 8inF- Variable Ht - 47"</t>
  </si>
  <si>
    <t>https://docs.google.com/viewer?url=http://fileshare.icastinc.com/shared/26-2038%2520-%2520Sturgis%2520Municipal%2520Airport-Ph2%2520-%2520202607003R/26-2038%2520D8%2520DBI2%2520P1%2520BX3648-08BAVF%2520Shop.pdf</t>
  </si>
  <si>
    <t>https://docs.google.com/viewer?url=http://fileshare.icastinc.com/shared/26-2038%2520-%2520Sturgis%2520Municipal%2520Airport-Ph2%2520-%2520202607003R/26-2038%2520D8%2520DBI2%2520P1%2520BX3648-08BAVF%2520CarrierQR.pdf</t>
  </si>
  <si>
    <t>https://docs.google.com/viewer?url=http://fileshare.icastinc.com/shared/26-2038%2520-%2520Sturgis%2520Municipal%2520Airport-Ph2%2520-%2520202607003R/26-2038%2520D8%2520DBI2%2520Submittal.pdf</t>
  </si>
  <si>
    <t>168.0</t>
  </si>
  <si>
    <t>WO14742</t>
  </si>
  <si>
    <t>Sales Order #25-3193P2</t>
  </si>
  <si>
    <t>537</t>
  </si>
  <si>
    <t>BX3636-08BAVF</t>
  </si>
  <si>
    <t>"36"" x 36"" - BOX BASE 8inW- 8inF- Variable Ht F/n - 47"""</t>
  </si>
  <si>
    <t>https://docs.google.com/viewer?url=http://fileshare.icastinc.com/shared/25-3193%2520-%2520KYTC%2520Kenton%2520Co%2520Call%2520328%2520%2528251320%2529%2520%2520%2520-%25202026010023/25-3193%2520537%2520P1%2520BX3636-08BAVF%2520Shop.pdf</t>
  </si>
  <si>
    <t>https://docs.google.com/viewer?url=http://fileshare.icastinc.com/shared/25-3193%2520-%2520KYTC%2520Kenton%2520Co%2520Call%2520328%2520%2528251320%2529%2520%2520%2520-%25202026010023/25-3193%2520537%2520P1%2520BX3636-08BAVF%2520CarrierQR.pdf</t>
  </si>
  <si>
    <t>https://docs.google.com/viewer?url=http://fileshare.icastinc.com/shared/25-3193%2520-%2520KYTC%2520Kenton%2520Co%2520Call%2520328%2520%2528251320%2529%2520%2520%2520-%25202026010023/25-3193%2520537%2520Submittal.pdf</t>
  </si>
  <si>
    <t>172.0</t>
  </si>
  <si>
    <t>WO14739</t>
  </si>
  <si>
    <t>542</t>
  </si>
  <si>
    <t>BX24300808VF</t>
  </si>
  <si>
    <t>"24"" x 30"" - BOX BASE 8inW- 8inF- Variable Ht T/n - 35"""</t>
  </si>
  <si>
    <t>https://docs.google.com/viewer?url=http://fileshare.icastinc.com/shared/25-3193%2520-%2520KYTC%2520Kenton%2520Co%2520Call%2520328%2520%2528251320%2529%2520%2520%2520-%25202026010023/25-3193%2520542%2520P1%2520BX24300808VF%2520Shop.pdf</t>
  </si>
  <si>
    <t>https://docs.google.com/viewer?url=http://fileshare.icastinc.com/shared/25-3193%2520-%2520KYTC%2520Kenton%2520Co%2520Call%2520328%2520%2528251320%2529%2520%2520%2520-%25202026010023/25-3193%2520542%2520P1%2520BX24300808VF%2520CarrierQR.pdf</t>
  </si>
  <si>
    <t>https://docs.google.com/viewer?url=http://fileshare.icastinc.com/shared/25-3193%2520-%2520KYTC%2520Kenton%2520Co%2520Call%2520328%2520%2528251320%2529%2520%2520%2520-%25202026010023/25-3193%2520542%2520Submittal.pdf</t>
  </si>
  <si>
    <t>WO17682</t>
  </si>
  <si>
    <t>FES</t>
  </si>
  <si>
    <t>FES18B</t>
  </si>
  <si>
    <t>WO17681</t>
  </si>
  <si>
    <t>FES15B</t>
  </si>
  <si>
    <t>WO17661</t>
  </si>
  <si>
    <t>FES24B</t>
  </si>
  <si>
    <t>WO17660</t>
  </si>
  <si>
    <t>FES12B</t>
  </si>
  <si>
    <t>WO17577</t>
  </si>
  <si>
    <t>GR</t>
  </si>
  <si>
    <t>Byard Construction, LLC</t>
  </si>
  <si>
    <t>Sales Order #25-1601C</t>
  </si>
  <si>
    <t>12in GR</t>
  </si>
  <si>
    <t>GR28x34x6x12</t>
  </si>
  <si>
    <t>28" x 34" - GRADE RING - 12"</t>
  </si>
  <si>
    <t>https://docs.google.com/viewer?url=http://fileshare.icastinc.com/shared/25-1601C%2520Spring%2520Creek%2520Parkway%2520-%25202026080043/25-1601C%252012in%2520GR%2520P5%2520GR28x34x6x12%2520Shop.pdf</t>
  </si>
  <si>
    <t>https://docs.google.com/viewer?url=http://fileshare.icastinc.com/shared/25-1601C%2520Spring%2520Creek%2520Parkway%2520-%25202026080043/25-1601C%252012in%2520GR%2520P5%2520GR28x34x6x12%2520CarrierQR.pdf</t>
  </si>
  <si>
    <t>https://docs.google.com/viewer?url=http://fileshare.icastinc.com/shared/25-1601C%2520Spring%2520Creek%2520Parkway%2520-%25202026080043/25-1601C%252012in%2520GR%2520Submittal.pdf</t>
  </si>
  <si>
    <t>WO17576</t>
  </si>
  <si>
    <t>https://docs.google.com/viewer?url=http://fileshare.icastinc.com/shared/25-1601C%2520Spring%2520Creek%2520Parkway%2520-%25202026080043/25-1601C%252012in%2520GR%2520P6%2520GR28x34x6x12%2520Shop.pdf</t>
  </si>
  <si>
    <t>https://docs.google.com/viewer?url=http://fileshare.icastinc.com/shared/25-1601C%2520Spring%2520Creek%2520Parkway%2520-%25202026080043/25-1601C%252012in%2520GR%2520P6%2520GR28x34x6x12%2520CarrierQR.pdf</t>
  </si>
  <si>
    <t>WO17575</t>
  </si>
  <si>
    <t>https://docs.google.com/viewer?url=http://fileshare.icastinc.com/shared/25-1601C%2520Spring%2520Creek%2520Parkway%2520-%25202026080043/25-1601C%252012in%2520GR%2520P7%2520GR28x34x6x12%2520Shop.pdf</t>
  </si>
  <si>
    <t>https://docs.google.com/viewer?url=http://fileshare.icastinc.com/shared/25-1601C%2520Spring%2520Creek%2520Parkway%2520-%25202026080043/25-1601C%252012in%2520GR%2520P7%2520GR28x34x6x12%2520CarrierQR.pdf</t>
  </si>
  <si>
    <t>19.0</t>
  </si>
  <si>
    <t>WO17571</t>
  </si>
  <si>
    <t>6in GR</t>
  </si>
  <si>
    <t>GR28x34x6x6</t>
  </si>
  <si>
    <t>28" x 34" - GRADE RING - 6"</t>
  </si>
  <si>
    <t>https://docs.google.com/viewer?url=http://fileshare.icastinc.com/shared/25-1601C%2520Spring%2520Creek%2520Parkway%2520-%25202026080043/25-1601C%25206in%2520GR%2520P4%2520GR28x34x6x6%2520Shop.pdf</t>
  </si>
  <si>
    <t>https://docs.google.com/viewer?url=http://fileshare.icastinc.com/shared/25-1601C%2520Spring%2520Creek%2520Parkway%2520-%25202026080043/25-1601C%25206in%2520GR%2520P4%2520GR28x34x6x6%2520CarrierQR.pdf</t>
  </si>
  <si>
    <t>https://docs.google.com/viewer?url=http://fileshare.icastinc.com/shared/25-1601C%2520Spring%2520Creek%2520Parkway%2520-%25202026080043/25-1601C%25206in%2520GR%2520Submittal.pdf</t>
  </si>
  <si>
    <t>18.0</t>
  </si>
  <si>
    <t>WO17570</t>
  </si>
  <si>
    <t>https://docs.google.com/viewer?url=http://fileshare.icastinc.com/shared/25-1601C%2520Spring%2520Creek%2520Parkway%2520-%25202026080043/25-1601C%25206in%2520GR%2520P5%2520GR28x34x6x6%2520Shop.pdf</t>
  </si>
  <si>
    <t>https://docs.google.com/viewer?url=http://fileshare.icastinc.com/shared/25-1601C%2520Spring%2520Creek%2520Parkway%2520-%25202026080043/25-1601C%25206in%2520GR%2520P5%2520GR28x34x6x6%2520CarrierQR.pdf</t>
  </si>
  <si>
    <t>17.0</t>
  </si>
  <si>
    <t>WO17569</t>
  </si>
  <si>
    <t>https://docs.google.com/viewer?url=http://fileshare.icastinc.com/shared/25-1601C%2520Spring%2520Creek%2520Parkway%2520-%25202026080043/25-1601C%25206in%2520GR%2520P6%2520GR28x34x6x6%2520Shop.pdf</t>
  </si>
  <si>
    <t>https://docs.google.com/viewer?url=http://fileshare.icastinc.com/shared/25-1601C%2520Spring%2520Creek%2520Parkway%2520-%25202026080043/25-1601C%25206in%2520GR%2520P6%2520GR28x34x6x6%2520CarrierQR.pdf</t>
  </si>
  <si>
    <t>16.0</t>
  </si>
  <si>
    <t>WO17568</t>
  </si>
  <si>
    <t>https://docs.google.com/viewer?url=http://fileshare.icastinc.com/shared/25-1601C%2520Spring%2520Creek%2520Parkway%2520-%25202026080043/25-1601C%25206in%2520GR%2520P7%2520GR28x34x6x6%2520Shop.pdf</t>
  </si>
  <si>
    <t>https://docs.google.com/viewer?url=http://fileshare.icastinc.com/shared/25-1601C%2520Spring%2520Creek%2520Parkway%2520-%25202026080043/25-1601C%25206in%2520GR%2520P7%2520GR28x34x6x6%2520CarrierQR.pdf</t>
  </si>
  <si>
    <t>32.0</t>
  </si>
  <si>
    <t>WO17551</t>
  </si>
  <si>
    <t>3in GR</t>
  </si>
  <si>
    <t>GR28x34x6x3</t>
  </si>
  <si>
    <t>28" x 34" - GRADE RING - 3"</t>
  </si>
  <si>
    <t>https://docs.google.com/viewer?url=http://fileshare.icastinc.com/shared/25-1601C%2520Spring%2520Creek%2520Parkway%2520-%25202026080043/25-1601C%25203in%2520GR%2520P5%2520GR28x34x6x3%2520Shop.pdf</t>
  </si>
  <si>
    <t>https://docs.google.com/viewer?url=http://fileshare.icastinc.com/shared/25-1601C%2520Spring%2520Creek%2520Parkway%2520-%25202026080043/25-1601C%25203in%2520GR%2520P5%2520GR28x34x6x3%2520CarrierQR.pdf</t>
  </si>
  <si>
    <t>https://docs.google.com/viewer?url=http://fileshare.icastinc.com/shared/25-1601C%2520Spring%2520Creek%2520Parkway%2520-%25202026080043/25-1601C%25203in%2520GR%2520Submittal.pdf</t>
  </si>
  <si>
    <t>31.0</t>
  </si>
  <si>
    <t>WO17550</t>
  </si>
  <si>
    <t>https://docs.google.com/viewer?url=http://fileshare.icastinc.com/shared/25-1601C%2520Spring%2520Creek%2520Parkway%2520-%25202026080043/25-1601C%25203in%2520GR%2520P6%2520GR28x34x6x3%2520Shop.pdf</t>
  </si>
  <si>
    <t>https://docs.google.com/viewer?url=http://fileshare.icastinc.com/shared/25-1601C%2520Spring%2520Creek%2520Parkway%2520-%25202026080043/25-1601C%25203in%2520GR%2520P6%2520GR28x34x6x3%2520CarrierQR.pdf</t>
  </si>
  <si>
    <t>WO17663</t>
  </si>
  <si>
    <t>HW</t>
  </si>
  <si>
    <t>HWSF18</t>
  </si>
  <si>
    <t>WO17662</t>
  </si>
  <si>
    <t>HWSF15</t>
  </si>
  <si>
    <t>WO17395</t>
  </si>
  <si>
    <t>HWBW24</t>
  </si>
  <si>
    <t>WO17593</t>
  </si>
  <si>
    <t>JW</t>
  </si>
  <si>
    <t>MBI-TCCB-KYTC-9T-20FT-JJ</t>
  </si>
  <si>
    <t>WO17592</t>
  </si>
  <si>
    <t>MBI-TCCB-10-JJ</t>
  </si>
  <si>
    <t>WO17659</t>
  </si>
  <si>
    <t>KYTC CBI</t>
  </si>
  <si>
    <t>CBITB10-T</t>
  </si>
  <si>
    <t>WO17658</t>
  </si>
  <si>
    <t>CBITB10-BR</t>
  </si>
  <si>
    <t>WO17591</t>
  </si>
  <si>
    <t>CBITA10-BR</t>
  </si>
  <si>
    <t>WO17590</t>
  </si>
  <si>
    <t>CBITA10-TR</t>
  </si>
  <si>
    <t>WO17589</t>
  </si>
  <si>
    <t>CBITA10-BL</t>
  </si>
  <si>
    <t>WO17588</t>
  </si>
  <si>
    <t>CBITA10-TL</t>
  </si>
  <si>
    <t>WO17396</t>
  </si>
  <si>
    <t>RCP</t>
  </si>
  <si>
    <t>piprcp213</t>
  </si>
  <si>
    <t>WO17679</t>
  </si>
  <si>
    <t>RET</t>
  </si>
  <si>
    <t>RET-SS-END-CAP</t>
  </si>
  <si>
    <t>WO17677</t>
  </si>
  <si>
    <t>RET-SS-3SF-CG</t>
  </si>
  <si>
    <t>WO16069</t>
  </si>
  <si>
    <t>RET-SS-MID-CAP</t>
  </si>
  <si>
    <t>WO16068</t>
  </si>
  <si>
    <t>RET-SS-6-28-CG</t>
  </si>
  <si>
    <t>WO16067</t>
  </si>
  <si>
    <t>RET-SS-24-44T-CG</t>
  </si>
  <si>
    <t>WO16066</t>
  </si>
  <si>
    <t>RET-SS-24-86-CG</t>
  </si>
  <si>
    <t>WO16065</t>
  </si>
  <si>
    <t>RET-SS-24-44-CG</t>
  </si>
  <si>
    <t>WO16064</t>
  </si>
  <si>
    <t>RET-FORIX-PARCP</t>
  </si>
  <si>
    <t>WO16063</t>
  </si>
  <si>
    <t>RET-FORIX-PAR-BC</t>
  </si>
  <si>
    <t>WO16062</t>
  </si>
  <si>
    <t>WO16061</t>
  </si>
  <si>
    <t>RET-FORIX-96-BC</t>
  </si>
  <si>
    <t>WO16060</t>
  </si>
  <si>
    <t>RET-FORIX-84-BC</t>
  </si>
  <si>
    <t>WO16059</t>
  </si>
  <si>
    <t>RET-FORIX-30-BC</t>
  </si>
  <si>
    <t>WO17678</t>
  </si>
  <si>
    <t>RET-SS-6-44-CG</t>
  </si>
  <si>
    <t>WO16685</t>
  </si>
  <si>
    <t>Secondary Activity</t>
  </si>
  <si>
    <t>Sales Order #26-3054</t>
  </si>
  <si>
    <t>WQU2</t>
  </si>
  <si>
    <t>PSASSEMBLY</t>
  </si>
  <si>
    <t>ASSEMBLY REQUIRED - BRACKETS ONLY</t>
  </si>
  <si>
    <t>https://icastinc.sharepoint.com/:b:/s/StackIT/IQAxvo5fNq3OTIOhU-GnOmhyARkxH1d7d_qwbtH-Zg8T9uQ?e=mQkl85</t>
  </si>
  <si>
    <t>WO17595</t>
  </si>
  <si>
    <t>Symon</t>
  </si>
  <si>
    <t>STR 31B</t>
  </si>
  <si>
    <t>BX2436-06R-VH</t>
  </si>
  <si>
    <t>24" x 36" - BOX RISER 6inW- Variable Ht - 24"</t>
  </si>
  <si>
    <t>https://docs.google.com/viewer?url=http://fileshare.icastinc.com/shared/24-4271C%2520Lloyd%25204U%2520Tekoppel%2520Ave%2520Water%2520Main%2520Relocation%2520-%25202026070113/24-4271C%2520STR%252031B%2520P2%2520BX2436-06R-VH%2520Shop.pdf</t>
  </si>
  <si>
    <t>https://docs.google.com/viewer?url=http://fileshare.icastinc.com/shared/24-4271C%2520Lloyd%25204U%2520Tekoppel%2520Ave%2520Water%2520Main%2520Relocation%2520-%25202026070113/24-4271C%2520STR%252031B%2520P2%2520BX2436-06R-VH%2520CarrierQR.pdf</t>
  </si>
  <si>
    <t>https://docs.google.com/viewer?url=http://fileshare.icastinc.com/shared/24-4271C%2520Lloyd%25204U%2520Tekoppel%2520Ave%2520Water%2520Main%2520Relocation%2520-%25202026070113/24-4271C%2520STR%252031B%2520Submittal.pdf</t>
  </si>
  <si>
    <t>WO17479</t>
  </si>
  <si>
    <t>Sales Order #25-1677</t>
  </si>
  <si>
    <t>Secondary Pour</t>
  </si>
  <si>
    <t>SECONDARY POUR</t>
  </si>
  <si>
    <t>WO17477</t>
  </si>
  <si>
    <t>WO17382</t>
  </si>
  <si>
    <t>335-138 DBI13G</t>
  </si>
  <si>
    <t>BX024030-08LD08-15x27</t>
  </si>
  <si>
    <t>24" x 30" - CB FLAT TOP 8"W w/15"x27" HOLE - 8"</t>
  </si>
  <si>
    <t>https://docs.google.com/viewer?url=http://fileshare.icastinc.com/shared/26-1635%2520-%2520KYTC%2520Oldham%2520Co%2520%2528261505%2529%2520-%2520P1%2520-%2520202606007T/26-1635%2520335-138%2520DBI13G%2520P2%2520BX024030-08LD08-15X27%2520Shop.pdf</t>
  </si>
  <si>
    <t>https://docs.google.com/viewer?url=http://fileshare.icastinc.com/shared/26-1635%2520-%2520KYTC%2520Oldham%2520Co%2520%2528261505%2529%2520-%2520P1%2520-%2520202606007T/26-1635%2520335-138%2520DBI13G%2520P2%2520BX024030-08LD08-15X27%2520CarrierQR.pdf</t>
  </si>
  <si>
    <t>https://docs.google.com/viewer?url=http://fileshare.icastinc.com/shared/26-1635%2520-%2520KYTC%2520Oldham%2520Co%2520%2528261505%2529%2520-%2520P1%2520-%2520202606007T/26-1635%2520335-138%2520DBI13G%2520Submittal.pdf</t>
  </si>
  <si>
    <t>WO17377</t>
  </si>
  <si>
    <t>37887-149 MHC</t>
  </si>
  <si>
    <t>BX048048-12TS48</t>
  </si>
  <si>
    <t>48" x 48" - CB FT REDUCER 48" HOLE - 12"</t>
  </si>
  <si>
    <t>https://docs.google.com/viewer?url=http://fileshare.icastinc.com/shared/26-1635%2520-%2520KYTC%2520Oldham%2520Co%2520%2528261505%2529%2520-%2520P1%2520-%2520202606007T/26-1635%252037887-149%2520MHC%2520P3%2520BX048048-12TS48%2520Shop.pdf</t>
  </si>
  <si>
    <t>https://docs.google.com/viewer?url=http://fileshare.icastinc.com/shared/26-1635%2520-%2520KYTC%2520Oldham%2520Co%2520%2528261505%2529%2520-%2520P1%2520-%2520202606007T/26-1635%252037887-149%2520MHC%2520P3%2520BX048048-12TS48%2520CarrierQR.pdf</t>
  </si>
  <si>
    <t>https://docs.google.com/viewer?url=http://fileshare.icastinc.com/shared/26-1635%2520-%2520KYTC%2520Oldham%2520Co%2520%2528261505%2529%2520-%2520P1%2520-%2520202606007T/26-1635%252037887-149%2520MHC%2520Submittal.pdf</t>
  </si>
  <si>
    <t>WO17376</t>
  </si>
  <si>
    <t>37887-150 ST- JB</t>
  </si>
  <si>
    <t>36" x 48" - CB FLAT TOP 8"W SOLID - 12"</t>
  </si>
  <si>
    <t>https://docs.google.com/viewer?url=http://fileshare.icastinc.com/shared/26-1635%2520-%2520KYTC%2520Oldham%2520Co%2520%2528261505%2529%2520-%2520P1%2520-%2520202606007T/26-1635%252037887-150%2520ST-%2520JB%2520P2%2520BX048048-12TS48%2520Shop.pdf</t>
  </si>
  <si>
    <t>https://docs.google.com/viewer?url=http://fileshare.icastinc.com/shared/26-1635%2520-%2520KYTC%2520Oldham%2520Co%2520%2528261505%2529%2520-%2520P1%2520-%2520202606007T/26-1635%252037887-150%2520ST-%2520JB%2520P2%2520BX048048-12TS48%2520CarrierQR.pdf</t>
  </si>
  <si>
    <t>https://docs.google.com/viewer?url=http://fileshare.icastinc.com/shared/26-1635%2520-%2520KYTC%2520Oldham%2520Co%2520%2528261505%2529%2520-%2520P1%2520-%2520202606007T/26-1635%252037887-150%2520ST-%2520JB%2520Submittal.pdf</t>
  </si>
  <si>
    <t>WO17250</t>
  </si>
  <si>
    <t>Sales Order #25-2504</t>
  </si>
  <si>
    <t>BC RUN 2 - BC 3.00x2.50</t>
  </si>
  <si>
    <t>CBC</t>
  </si>
  <si>
    <t>BOX CULV. (3-sided) 08W08T - 4.00' - 36" x 30"</t>
  </si>
  <si>
    <t>https://docs.google.com/viewer?url=http://fileshare.icastinc.com/shared/25-2504%2520UK%2520BP9%2520Site%2520Thermal%2520and%2520Electric%2520Utilities%2520-%25202025120161/25-2504%2520BC%2520RUN%25202%2520-%2520BC%25203.00x2.50%2520P1%2520CBC%2520Shop.pdf</t>
  </si>
  <si>
    <t>WO17232</t>
  </si>
  <si>
    <t>BC RUN 1 - BC 5.67x3.00</t>
  </si>
  <si>
    <t>BOX CULV. (3-sided) 08W08T - 6.75' - 68" x 36"</t>
  </si>
  <si>
    <t>https://docs.google.com/viewer?url=http://fileshare.icastinc.com/shared/25-2504%2520UK%2520BP9%2520Site%2520Thermal%2520and%2520Electric%2520Utilities%2520-%25202025120161/25-2504%2520BC%2520RUN%25201%2520-%2520BC%25205.67x3.00%2520P1%2520CBC%2520Shop.pdf</t>
  </si>
  <si>
    <t>WO17213</t>
  </si>
  <si>
    <t>MISC-AG-JBUNKCATTLEFEEDER96x30-810</t>
  </si>
  <si>
    <t xml:space="preserve"> </t>
  </si>
  <si>
    <t>174.0</t>
  </si>
  <si>
    <t>WO14755</t>
  </si>
  <si>
    <t>544</t>
  </si>
  <si>
    <t>"24"" x 30"" - CB FLAT TOP 8""W w/15""x27"" HOLE F/F - 8"""</t>
  </si>
  <si>
    <t>https://docs.google.com/viewer?url=http://fileshare.icastinc.com/shared/25-3193%2520-%2520KYTC%2520Kenton%2520Co%2520Call%2520328%2520%2528251320%2529%2520%2520%2520-%25202026010023/25-3193%2520544%2520P2%2520BX024030-08LD08-15X27%2520Shop.pdf</t>
  </si>
  <si>
    <t>https://docs.google.com/viewer?url=http://fileshare.icastinc.com/shared/25-3193%2520-%2520KYTC%2520Kenton%2520Co%2520Call%2520328%2520%2528251320%2529%2520%2520%2520-%25202026010023/25-3193%2520544%2520P2%2520BX024030-08LD08-15X27%2520CarrierQR.pdf</t>
  </si>
  <si>
    <t>https://docs.google.com/viewer?url=http://fileshare.icastinc.com/shared/25-3193%2520-%2520KYTC%2520Kenton%2520Co%2520Call%2520328%2520%2528251320%2529%2520%2520%2520-%25202026010023/25-3193%2520544%2520Submittal.pdf</t>
  </si>
  <si>
    <t>WO14738</t>
  </si>
  <si>
    <t>https://docs.google.com/viewer?url=http://fileshare.icastinc.com/shared/25-3193%2520-%2520KYTC%2520Kenton%2520Co%2520Call%2520328%2520%2528251320%2529%2520%2520%2520-%25202026010023/25-3193%2520542%2520P3%2520BX024030-08LD08-15X27%2520Shop.pdf</t>
  </si>
  <si>
    <t>https://docs.google.com/viewer?url=http://fileshare.icastinc.com/shared/25-3193%2520-%2520KYTC%2520Kenton%2520Co%2520Call%2520328%2520%2528251320%2529%2520%2520%2520-%25202026010023/25-3193%2520542%2520P3%2520BX024030-08LD08-15X27%2520CarrierQR.pdf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</si>
</sst>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57">
    <xf numFmtId="0" fontId="0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24" fillId="33" borderId="10" xfId="0" applyFont="1" applyFill="1" applyBorder="1" applyAlignment="1">
      <alignment horizontal="center"/>
    </xf>
    <xf numFmtId="0" fontId="24" fillId="33" borderId="10" xfId="0" applyFont="1" applyFill="1" applyBorder="1" applyAlignment="1">
      <alignment horizontal="center" wrapText="1"/>
    </xf>
    <xf numFmtId="0" fontId="25" fillId="34" borderId="10" xfId="0" applyFont="1" applyFill="1" applyBorder="1" applyAlignment="1">
      <alignment wrapText="1"/>
    </xf>
    <xf numFmtId="0" fontId="25" fillId="0" borderId="10" xfId="0" applyFont="1" applyBorder="1"/>
    <xf numFmtId="14" fontId="25" fillId="0" borderId="10" xfId="0" applyNumberFormat="1" applyFont="1" applyBorder="1"/>
    <xf numFmtId="0" fontId="25" fillId="0" borderId="10" xfId="0" applyFont="1" applyBorder="1" applyAlignment="1">
      <alignment wrapText="1"/>
    </xf>
    <xf numFmtId="14" fontId="25" fillId="34" borderId="10" xfId="0" applyNumberFormat="1" applyFont="1" applyFill="1" applyBorder="1" applyAlignment="1">
      <alignment wrapText="1"/>
    </xf>
    <xf numFmtId="0" fontId="25" fillId="0" borderId="11" xfId="0" applyFont="1" applyBorder="1"/>
    <xf numFmtId="0" fontId="0" fillId="0" borderId="12" xfId="0" applyBorder="1"/>
    <xf numFmtId="0" fontId="25" fillId="0" borderId="13" xfId="0" applyFont="1" applyBorder="1"/>
    <xf numFmtId="0" fontId="0" fillId="0" borderId="14" xfId="0" applyBorder="1"/>
    <xf numFmtId="0" fontId="0" fillId="0" borderId="15" xfId="0" applyBorder="1"/>
    <xf numFmtId="0" fontId="25" fillId="0" borderId="16" xfId="0" applyFont="1" applyBorder="1"/>
    <xf numFmtId="0" fontId="25" fillId="0" borderId="17" xfId="0" applyFont="1" applyBorder="1"/>
    <xf numFmtId="0" fontId="0" fillId="0" borderId="18" xfId="0" applyBorder="1"/>
    <xf numFmtId="0" fontId="25" fillId="0" borderId="18" xfId="0" applyFont="1" applyBorder="1"/>
    <xf numFmtId="14" fontId="0" fillId="0" borderId="0" xfId="0" applyNumberFormat="1"/>
    <xf numFmtId="0" fontId="0" fillId="0" borderId="19" xfId="0" applyBorder="1"/>
  </cellXfs>
  <cellStyles count="157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1 7" xfId="139" xr:uid="{C8B86CD5-59E6-4C2B-B3BD-104EEDCF13E8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2 7" xfId="142" xr:uid="{A76C66CC-B47C-4008-8AA6-10C3BF62FAC9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3 7" xfId="145" xr:uid="{466D73A3-049B-4BCC-BE2F-2959CE77928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4 7" xfId="148" xr:uid="{9EB7A735-CEF2-409D-BDDC-3B0DE767B53D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5 7" xfId="151" xr:uid="{974E46CC-0E0D-4CCF-BD39-F6392B2DCAE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20% - Accent6 7" xfId="154" xr:uid="{9AD2FB52-E3D5-4CEB-8256-05FF956CD413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1 7" xfId="140" xr:uid="{C95D3EC2-2531-4C11-9AD0-D027DDF0AC47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2 7" xfId="143" xr:uid="{3B1D5221-A9BE-432D-8E80-15598AB920DA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3 7" xfId="146" xr:uid="{B0F67ED7-ECA7-43CA-A33B-0017A73C201A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4 7" xfId="149" xr:uid="{7ADAB3DE-9264-4C36-A15B-57CE8DD4EDCE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5 7" xfId="152" xr:uid="{79DD19F7-D308-4C91-803E-8EE0D9AE8A93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40% - Accent6 7" xfId="155" xr:uid="{0B2D0215-CA7C-4284-BCE1-9FA2B6717A0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1 7" xfId="141" xr:uid="{763CA9A2-F69C-4D73-AA71-74BBBE1DECF3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2 7" xfId="144" xr:uid="{32A52C1F-E881-4927-BB1E-2235D63C091B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3 7" xfId="147" xr:uid="{8E806EA7-17D0-49B4-B053-311BD09293F9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4 7" xfId="150" xr:uid="{B309FA2E-94DA-48DB-BA7D-959C16EC9733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5 7" xfId="153" xr:uid="{102CA3EF-01A7-4BE2-9AC7-61EF75250134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60% - Accent6 7" xfId="156" xr:uid="{FC4EAF85-E7BA-4635-A39E-E3E3E5CA07E6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Note 7" xfId="138" xr:uid="{BB8A260A-4A0C-4309-83F0-4E843A209ED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108"/>
  <sheetViews>
    <sheetView tabSelected="1" topLeftCell="A95" zoomScale="55" zoomScaleNormal="55" workbookViewId="0">
      <selection sqref="A1:XFD109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9"/>
      <c r="B2" s="15" t="str">
        <f>WorkOrderProductionScheduleRes!B5</f>
        <v>WO17674</v>
      </c>
      <c r="C2" s="6" t="s">
        <v>1</v>
      </c>
      <c r="D2" s="6">
        <f>WorkOrderProductionScheduleRes!E5</f>
        <v>46246</v>
      </c>
      <c r="E2" s="5" t="str">
        <f>WorkOrderProductionScheduleRes!H5</f>
        <v/>
      </c>
      <c r="F2" s="5" t="str">
        <f>WorkOrderProductionScheduleRes!I5</f>
        <v/>
      </c>
      <c r="G2" s="5" t="str">
        <f>WorkOrderProductionScheduleRes!J5</f>
        <v/>
      </c>
      <c r="H2" s="5" t="str">
        <f>WorkOrderProductionScheduleRes!K5</f>
        <v>MH048CN42X</v>
      </c>
      <c r="I2" s="7" t="str">
        <f>WorkOrderProductionScheduleRes!L5</f>
        <v/>
      </c>
      <c r="J2" s="7">
        <f>WorkOrderProductionScheduleRes!N5</f>
        <v>1</v>
      </c>
    </row>
    <row r="3" spans="1:10" ht="38.25" customHeight="1">
      <c r="A3" s="9"/>
      <c r="B3" s="15" t="str">
        <f>WorkOrderProductionScheduleRes!B7</f>
        <v>WO17666</v>
      </c>
      <c r="C3" s="6" t="str">
        <f>WorkOrderProductionScheduleRes!D7</f>
        <v>48MH</v>
      </c>
      <c r="D3" s="6">
        <f>WorkOrderProductionScheduleRes!E7</f>
        <v>46246</v>
      </c>
      <c r="E3" s="5" t="str">
        <f>WorkOrderProductionScheduleRes!H7</f>
        <v>Song Construction</v>
      </c>
      <c r="F3" s="5" t="str">
        <f>WorkOrderProductionScheduleRes!I7</f>
        <v>Sales Order #26-1800</v>
      </c>
      <c r="G3" s="5" t="str">
        <f>WorkOrderProductionScheduleRes!J7</f>
        <v>San. MH 1 SS-MH</v>
      </c>
      <c r="H3" s="5" t="str">
        <f>WorkOrderProductionScheduleRes!K7</f>
        <v>MH048BAVF</v>
      </c>
      <c r="I3" s="7" t="str">
        <f>WorkOrderProductionScheduleRes!L7</f>
        <v>"48"" - MH BASE Custom Ht - 34"""</v>
      </c>
      <c r="J3" s="7">
        <f>WorkOrderProductionScheduleRes!N7</f>
        <v>1</v>
      </c>
    </row>
    <row r="4" spans="1:10" ht="38.25" customHeight="1">
      <c r="A4" s="9"/>
      <c r="B4" s="15" t="str">
        <f>WorkOrderProductionScheduleRes!B9</f>
        <v>WO17541</v>
      </c>
      <c r="C4" s="6" t="str">
        <f>WorkOrderProductionScheduleRes!D9</f>
        <v>48MH</v>
      </c>
      <c r="D4" s="6">
        <f>WorkOrderProductionScheduleRes!E9</f>
        <v>46246</v>
      </c>
      <c r="E4" s="5" t="str">
        <f>WorkOrderProductionScheduleRes!H9</f>
        <v>Stewart Richey Construction, Inc.</v>
      </c>
      <c r="F4" s="5" t="str">
        <f>WorkOrderProductionScheduleRes!I9</f>
        <v>Sales Order #26-2270</v>
      </c>
      <c r="G4" s="5" t="str">
        <f>WorkOrderProductionScheduleRes!J9</f>
        <v>S5 SS-MHDH</v>
      </c>
      <c r="H4" s="5" t="str">
        <f>WorkOrderProductionScheduleRes!K9</f>
        <v>MH048DHVF</v>
      </c>
      <c r="I4" s="7" t="str">
        <f>WorkOrderProductionScheduleRes!L9</f>
        <v>48" - MH DH RISER Custom Ht - 34"</v>
      </c>
      <c r="J4" s="7">
        <f>WorkOrderProductionScheduleRes!N9</f>
        <v>1</v>
      </c>
    </row>
    <row r="5" spans="1:10" ht="38.25" customHeight="1">
      <c r="A5" s="9"/>
      <c r="B5" s="15" t="str">
        <f>WorkOrderProductionScheduleRes!B8</f>
        <v>WO17585</v>
      </c>
      <c r="C5" s="6" t="str">
        <f>WorkOrderProductionScheduleRes!D8</f>
        <v>48MH</v>
      </c>
      <c r="D5" s="6">
        <f>WorkOrderProductionScheduleRes!E8</f>
        <v>46246</v>
      </c>
      <c r="E5" s="5" t="str">
        <f>WorkOrderProductionScheduleRes!H8</f>
        <v/>
      </c>
      <c r="F5" s="5" t="str">
        <f>WorkOrderProductionScheduleRes!I8</f>
        <v/>
      </c>
      <c r="G5" s="5" t="str">
        <f>WorkOrderProductionScheduleRes!J8</f>
        <v/>
      </c>
      <c r="H5" s="5" t="str">
        <f>WorkOrderProductionScheduleRes!K8</f>
        <v>MH048LD12-24X36RECT</v>
      </c>
      <c r="I5" s="7" t="str">
        <f>WorkOrderProductionScheduleRes!L8</f>
        <v/>
      </c>
      <c r="J5" s="7">
        <f>WorkOrderProductionScheduleRes!N8</f>
        <v>1</v>
      </c>
    </row>
    <row r="6" spans="1:10" ht="38.25" customHeight="1">
      <c r="A6" s="9"/>
      <c r="B6" s="15" t="str">
        <f>WorkOrderProductionScheduleRes!B6</f>
        <v>WO17668</v>
      </c>
      <c r="C6" s="6" t="str">
        <f>WorkOrderProductionScheduleRes!D6</f>
        <v>48MH</v>
      </c>
      <c r="D6" s="6">
        <f>WorkOrderProductionScheduleRes!E6</f>
        <v>46246</v>
      </c>
      <c r="E6" s="5" t="str">
        <f>WorkOrderProductionScheduleRes!H6</f>
        <v>Song Construction</v>
      </c>
      <c r="F6" s="5" t="str">
        <f>WorkOrderProductionScheduleRes!I6</f>
        <v>Sales Order #26-1800</v>
      </c>
      <c r="G6" s="5" t="str">
        <f>WorkOrderProductionScheduleRes!J6</f>
        <v>San. MH 2 SS-MH</v>
      </c>
      <c r="H6" s="5" t="str">
        <f>WorkOrderProductionScheduleRes!K6</f>
        <v>MH048BAVF</v>
      </c>
      <c r="I6" s="7" t="str">
        <f>WorkOrderProductionScheduleRes!L6</f>
        <v>"48"" - MH BASE Custom Ht - 33"""</v>
      </c>
      <c r="J6" s="7">
        <f>WorkOrderProductionScheduleRes!N6</f>
        <v>1</v>
      </c>
    </row>
    <row r="7" spans="1:10" ht="38.25" customHeight="1">
      <c r="A7" s="9"/>
      <c r="B7" s="15" t="str">
        <f>WorkOrderProductionScheduleRes!B11</f>
        <v>WO17535</v>
      </c>
      <c r="C7" s="6" t="str">
        <f>WorkOrderProductionScheduleRes!D11</f>
        <v>48MH</v>
      </c>
      <c r="D7" s="6">
        <f>WorkOrderProductionScheduleRes!E11</f>
        <v>46246</v>
      </c>
      <c r="E7" s="5" t="str">
        <f>WorkOrderProductionScheduleRes!H11</f>
        <v>Stewart Richey Construction, Inc.</v>
      </c>
      <c r="F7" s="5" t="str">
        <f>WorkOrderProductionScheduleRes!I11</f>
        <v>Sales Order #26-2270</v>
      </c>
      <c r="G7" s="5" t="str">
        <f>WorkOrderProductionScheduleRes!J11</f>
        <v>1.5 ST-CI</v>
      </c>
      <c r="H7" s="5" t="str">
        <f>WorkOrderProductionScheduleRes!K11</f>
        <v>MH048LD12S</v>
      </c>
      <c r="I7" s="7" t="str">
        <f>WorkOrderProductionScheduleRes!L11</f>
        <v>48" - MH FLAT TOP w/24"x34" Hole - 12"</v>
      </c>
      <c r="J7" s="7">
        <f>WorkOrderProductionScheduleRes!N11</f>
        <v>1</v>
      </c>
    </row>
    <row r="8" spans="1:10" ht="38.25" customHeight="1">
      <c r="A8" s="9"/>
      <c r="B8" s="15" t="str">
        <f>WorkOrderProductionScheduleRes!B12</f>
        <v>WO17534</v>
      </c>
      <c r="C8" s="6" t="str">
        <f>WorkOrderProductionScheduleRes!D12</f>
        <v>48MH</v>
      </c>
      <c r="D8" s="6">
        <f>WorkOrderProductionScheduleRes!E12</f>
        <v>46246</v>
      </c>
      <c r="E8" s="5" t="str">
        <f>WorkOrderProductionScheduleRes!H12</f>
        <v>Stewart Richey Construction, Inc.</v>
      </c>
      <c r="F8" s="5" t="str">
        <f>WorkOrderProductionScheduleRes!I12</f>
        <v>Sales Order #26-2270</v>
      </c>
      <c r="G8" s="5" t="str">
        <f>WorkOrderProductionScheduleRes!J12</f>
        <v>1.3 ST-CI</v>
      </c>
      <c r="H8" s="5" t="str">
        <f>WorkOrderProductionScheduleRes!K12</f>
        <v>MH048BAVF</v>
      </c>
      <c r="I8" s="7" t="str">
        <f>WorkOrderProductionScheduleRes!L12</f>
        <v>48" - MH BASE Custom Ht - 41"</v>
      </c>
      <c r="J8" s="7">
        <f>WorkOrderProductionScheduleRes!N12</f>
        <v>1</v>
      </c>
    </row>
    <row r="9" spans="1:10" ht="38.25" customHeight="1">
      <c r="A9" s="9"/>
      <c r="B9" s="15" t="str">
        <f>WorkOrderProductionScheduleRes!B10</f>
        <v>WO17536</v>
      </c>
      <c r="C9" s="6" t="str">
        <f>WorkOrderProductionScheduleRes!D10</f>
        <v>48MH</v>
      </c>
      <c r="D9" s="6">
        <f>WorkOrderProductionScheduleRes!E10</f>
        <v>46246</v>
      </c>
      <c r="E9" s="5" t="str">
        <f>WorkOrderProductionScheduleRes!H10</f>
        <v>Stewart Richey Construction, Inc.</v>
      </c>
      <c r="F9" s="5" t="str">
        <f>WorkOrderProductionScheduleRes!I10</f>
        <v>Sales Order #26-2270</v>
      </c>
      <c r="G9" s="5" t="str">
        <f>WorkOrderProductionScheduleRes!J10</f>
        <v>1.5 ST-CI</v>
      </c>
      <c r="H9" s="5" t="str">
        <f>WorkOrderProductionScheduleRes!K10</f>
        <v>MH048BA30</v>
      </c>
      <c r="I9" s="7" t="str">
        <f>WorkOrderProductionScheduleRes!L10</f>
        <v>48" - MH BASE Custom Ht - 30"</v>
      </c>
      <c r="J9" s="7">
        <f>WorkOrderProductionScheduleRes!N10</f>
        <v>1</v>
      </c>
    </row>
    <row r="10" spans="1:10" ht="38.25" customHeight="1">
      <c r="A10" s="9"/>
      <c r="B10" s="15" t="str">
        <f>WorkOrderProductionScheduleRes!B14</f>
        <v>WO17532</v>
      </c>
      <c r="C10" s="6" t="str">
        <f>WorkOrderProductionScheduleRes!D14</f>
        <v>48MH</v>
      </c>
      <c r="D10" s="6">
        <f>WorkOrderProductionScheduleRes!E14</f>
        <v>46246</v>
      </c>
      <c r="E10" s="5" t="str">
        <f>WorkOrderProductionScheduleRes!H14</f>
        <v>Stewart Richey Construction, Inc.</v>
      </c>
      <c r="F10" s="5" t="str">
        <f>WorkOrderProductionScheduleRes!I14</f>
        <v>Sales Order #26-2270</v>
      </c>
      <c r="G10" s="5" t="str">
        <f>WorkOrderProductionScheduleRes!J14</f>
        <v>1.2 ST-CI</v>
      </c>
      <c r="H10" s="5" t="str">
        <f>WorkOrderProductionScheduleRes!K14</f>
        <v>MH048BAVF</v>
      </c>
      <c r="I10" s="7" t="str">
        <f>WorkOrderProductionScheduleRes!L14</f>
        <v>48" - MH BASE Custom Ht - 65"</v>
      </c>
      <c r="J10" s="7">
        <f>WorkOrderProductionScheduleRes!N14</f>
        <v>1</v>
      </c>
    </row>
    <row r="11" spans="1:10" ht="38.25" customHeight="1">
      <c r="A11" s="9"/>
      <c r="B11" s="15" t="str">
        <f>WorkOrderProductionScheduleRes!B17</f>
        <v>WO17482</v>
      </c>
      <c r="C11" s="6" t="str">
        <f>WorkOrderProductionScheduleRes!D17</f>
        <v>48MH</v>
      </c>
      <c r="D11" s="6">
        <f>WorkOrderProductionScheduleRes!E17</f>
        <v>46246</v>
      </c>
      <c r="E11" s="5" t="str">
        <f>WorkOrderProductionScheduleRes!H17</f>
        <v>ADS Advanced Drainage Systems, Inc.</v>
      </c>
      <c r="F11" s="5" t="str">
        <f>WorkOrderProductionScheduleRes!I17</f>
        <v>Sales Order #26-3076</v>
      </c>
      <c r="G11" s="5" t="str">
        <f>WorkOrderProductionScheduleRes!J17</f>
        <v>WQU-2</v>
      </c>
      <c r="H11" s="5" t="str">
        <f>WorkOrderProductionScheduleRes!K17</f>
        <v>MH048RS72S</v>
      </c>
      <c r="I11" s="7" t="str">
        <f>WorkOrderProductionScheduleRes!L17</f>
        <v>48" - MH RISER NO STEPS T/G - 72"</v>
      </c>
      <c r="J11" s="7">
        <f>WorkOrderProductionScheduleRes!N17</f>
        <v>1</v>
      </c>
    </row>
    <row r="12" spans="1:10" ht="38.25" customHeight="1">
      <c r="A12" s="9"/>
      <c r="B12" s="15" t="str">
        <f>WorkOrderProductionScheduleRes!B18</f>
        <v>WO17283</v>
      </c>
      <c r="C12" s="6" t="str">
        <f>WorkOrderProductionScheduleRes!D18</f>
        <v>48MH</v>
      </c>
      <c r="D12" s="6">
        <f>WorkOrderProductionScheduleRes!E18</f>
        <v>46246</v>
      </c>
      <c r="E12" s="5" t="str">
        <f>WorkOrderProductionScheduleRes!H18</f>
        <v>Kauffeld Brothers Construction</v>
      </c>
      <c r="F12" s="5" t="str">
        <f>WorkOrderProductionScheduleRes!I18</f>
        <v>Sales Order #25-4490</v>
      </c>
      <c r="G12" s="5" t="str">
        <f>WorkOrderProductionScheduleRes!J18</f>
        <v>MH 1-4-11 (12)</v>
      </c>
      <c r="H12" s="5" t="str">
        <f>WorkOrderProductionScheduleRes!K18</f>
        <v>MH048INVFG</v>
      </c>
      <c r="I12" s="7" t="str">
        <f>WorkOrderProductionScheduleRes!L18</f>
        <v>48" - MH INVERT CHANNEL - FULL HEIGHT</v>
      </c>
      <c r="J12" s="7">
        <f>WorkOrderProductionScheduleRes!N18</f>
        <v>1</v>
      </c>
    </row>
    <row r="13" spans="1:10" ht="38.25" customHeight="1">
      <c r="A13" s="9"/>
      <c r="B13" s="15" t="str">
        <f>WorkOrderProductionScheduleRes!B26</f>
        <v>WO17145</v>
      </c>
      <c r="C13" s="6" t="str">
        <f>WorkOrderProductionScheduleRes!D26</f>
        <v>48MH</v>
      </c>
      <c r="D13" s="6">
        <f>WorkOrderProductionScheduleRes!E26</f>
        <v>46246</v>
      </c>
      <c r="E13" s="5" t="str">
        <f>WorkOrderProductionScheduleRes!H26</f>
        <v>Weddle Enterprises, Inc</v>
      </c>
      <c r="F13" s="5" t="str">
        <f>WorkOrderProductionScheduleRes!I26</f>
        <v>Sales Order #25-3040BP1</v>
      </c>
      <c r="G13" s="5" t="str">
        <f>WorkOrderProductionScheduleRes!J26</f>
        <v>MH13</v>
      </c>
      <c r="H13" s="5" t="str">
        <f>WorkOrderProductionScheduleRes!K26</f>
        <v>MH048INVFG</v>
      </c>
      <c r="I13" s="7" t="str">
        <f>WorkOrderProductionScheduleRes!L26</f>
        <v>48" - MH INVERT CHANNEL - FULL HEIGHT</v>
      </c>
      <c r="J13" s="7">
        <f>WorkOrderProductionScheduleRes!N26</f>
        <v>1</v>
      </c>
    </row>
    <row r="14" spans="1:10" ht="38.25" customHeight="1">
      <c r="A14" s="9"/>
      <c r="B14" s="15" t="str">
        <f>WorkOrderProductionScheduleRes!B13</f>
        <v>WO17533</v>
      </c>
      <c r="C14" s="6" t="str">
        <f>WorkOrderProductionScheduleRes!D13</f>
        <v>48MH</v>
      </c>
      <c r="D14" s="6">
        <f>WorkOrderProductionScheduleRes!E13</f>
        <v>46246</v>
      </c>
      <c r="E14" s="5" t="str">
        <f>WorkOrderProductionScheduleRes!H13</f>
        <v>Stewart Richey Construction, Inc.</v>
      </c>
      <c r="F14" s="5" t="str">
        <f>WorkOrderProductionScheduleRes!I13</f>
        <v>Sales Order #26-2270</v>
      </c>
      <c r="G14" s="5" t="str">
        <f>WorkOrderProductionScheduleRes!J13</f>
        <v>1.3 ST-CI</v>
      </c>
      <c r="H14" s="5" t="str">
        <f>WorkOrderProductionScheduleRes!K13</f>
        <v>MH048LD12S</v>
      </c>
      <c r="I14" s="7" t="str">
        <f>WorkOrderProductionScheduleRes!L13</f>
        <v>48" - MH FLAT TOP w/24"x34" Hole - 12"</v>
      </c>
      <c r="J14" s="7">
        <f>WorkOrderProductionScheduleRes!N13</f>
        <v>1</v>
      </c>
    </row>
    <row r="15" spans="1:10" ht="38.25" customHeight="1">
      <c r="A15" s="9"/>
      <c r="B15" s="15" t="str">
        <f>WorkOrderProductionScheduleRes!B23</f>
        <v>WO17151</v>
      </c>
      <c r="C15" s="6" t="str">
        <f>WorkOrderProductionScheduleRes!D23</f>
        <v>48MH</v>
      </c>
      <c r="D15" s="6">
        <f>WorkOrderProductionScheduleRes!E23</f>
        <v>46246</v>
      </c>
      <c r="E15" s="5" t="str">
        <f>WorkOrderProductionScheduleRes!H23</f>
        <v>Weddle Enterprises, Inc</v>
      </c>
      <c r="F15" s="5" t="str">
        <f>WorkOrderProductionScheduleRes!I23</f>
        <v>Sales Order #25-3040BP1</v>
      </c>
      <c r="G15" s="5" t="str">
        <f>WorkOrderProductionScheduleRes!J23</f>
        <v>MH15</v>
      </c>
      <c r="H15" s="5" t="str">
        <f>WorkOrderProductionScheduleRes!K23</f>
        <v>MH048INVFG</v>
      </c>
      <c r="I15" s="7" t="str">
        <f>WorkOrderProductionScheduleRes!L23</f>
        <v>48" - MH INVERT CHANNEL - FULL HEIGHT</v>
      </c>
      <c r="J15" s="7">
        <f>WorkOrderProductionScheduleRes!N23</f>
        <v>1</v>
      </c>
    </row>
    <row r="16" spans="1:10" ht="38.25" customHeight="1">
      <c r="A16" s="9"/>
      <c r="B16" s="15" t="str">
        <f>WorkOrderProductionScheduleRes!B24</f>
        <v>WO17149</v>
      </c>
      <c r="C16" s="6" t="str">
        <f>WorkOrderProductionScheduleRes!D24</f>
        <v>48MH</v>
      </c>
      <c r="D16" s="6">
        <f>WorkOrderProductionScheduleRes!E24</f>
        <v>46246</v>
      </c>
      <c r="E16" s="5" t="str">
        <f>WorkOrderProductionScheduleRes!H24</f>
        <v>Weddle Enterprises, Inc</v>
      </c>
      <c r="F16" s="5" t="str">
        <f>WorkOrderProductionScheduleRes!I24</f>
        <v>Sales Order #25-3040BP1</v>
      </c>
      <c r="G16" s="5" t="str">
        <f>WorkOrderProductionScheduleRes!J24</f>
        <v>DMH14</v>
      </c>
      <c r="H16" s="5" t="str">
        <f>WorkOrderProductionScheduleRes!K24</f>
        <v>MH048INVFG</v>
      </c>
      <c r="I16" s="7" t="str">
        <f>WorkOrderProductionScheduleRes!L24</f>
        <v>48" - MH INVERT CHANNEL - FULL HEIGHT</v>
      </c>
      <c r="J16" s="7">
        <f>WorkOrderProductionScheduleRes!N24</f>
        <v>1</v>
      </c>
    </row>
    <row r="17" spans="1:10" ht="38.25" customHeight="1">
      <c r="A17" s="9"/>
      <c r="B17" s="15" t="str">
        <f>WorkOrderProductionScheduleRes!B25</f>
        <v>WO17146</v>
      </c>
      <c r="C17" s="6" t="str">
        <f>WorkOrderProductionScheduleRes!D25</f>
        <v>48MH</v>
      </c>
      <c r="D17" s="6">
        <f>WorkOrderProductionScheduleRes!E25</f>
        <v>46246</v>
      </c>
      <c r="E17" s="5" t="str">
        <f>WorkOrderProductionScheduleRes!H25</f>
        <v>Weddle Enterprises, Inc</v>
      </c>
      <c r="F17" s="5" t="str">
        <f>WorkOrderProductionScheduleRes!I25</f>
        <v>Sales Order #25-3040BP1</v>
      </c>
      <c r="G17" s="5" t="str">
        <f>WorkOrderProductionScheduleRes!J25</f>
        <v>MH28</v>
      </c>
      <c r="H17" s="5" t="str">
        <f>WorkOrderProductionScheduleRes!K25</f>
        <v>MH048BA24</v>
      </c>
      <c r="I17" s="7" t="str">
        <f>WorkOrderProductionScheduleRes!L25</f>
        <v>48" - MH BASE - 24"</v>
      </c>
      <c r="J17" s="7">
        <f>WorkOrderProductionScheduleRes!N25</f>
        <v>1</v>
      </c>
    </row>
    <row r="18" spans="1:10" ht="38.25" customHeight="1">
      <c r="A18" s="9"/>
      <c r="B18" s="15" t="str">
        <f>WorkOrderProductionScheduleRes!B22</f>
        <v>WO17153</v>
      </c>
      <c r="C18" s="6" t="str">
        <f>WorkOrderProductionScheduleRes!D22</f>
        <v>48MH</v>
      </c>
      <c r="D18" s="6">
        <f>WorkOrderProductionScheduleRes!E22</f>
        <v>46246</v>
      </c>
      <c r="E18" s="5" t="str">
        <f>WorkOrderProductionScheduleRes!H22</f>
        <v>Weddle Enterprises, Inc</v>
      </c>
      <c r="F18" s="5" t="str">
        <f>WorkOrderProductionScheduleRes!I22</f>
        <v>Sales Order #25-3040BP1</v>
      </c>
      <c r="G18" s="5" t="str">
        <f>WorkOrderProductionScheduleRes!J22</f>
        <v>MH16</v>
      </c>
      <c r="H18" s="5" t="str">
        <f>WorkOrderProductionScheduleRes!K22</f>
        <v>MH048INVFG</v>
      </c>
      <c r="I18" s="7" t="str">
        <f>WorkOrderProductionScheduleRes!L22</f>
        <v>48" - MH INVERT CHANNEL - FULL HEIGHT</v>
      </c>
      <c r="J18" s="7">
        <f>WorkOrderProductionScheduleRes!N22</f>
        <v>1</v>
      </c>
    </row>
    <row r="19" spans="1:10" ht="38.25" customHeight="1">
      <c r="A19" s="9"/>
      <c r="B19" s="15" t="str">
        <f>WorkOrderProductionScheduleRes!B15</f>
        <v>WO17503</v>
      </c>
      <c r="C19" s="6" t="str">
        <f>WorkOrderProductionScheduleRes!D15</f>
        <v>48MH</v>
      </c>
      <c r="D19" s="6">
        <f>WorkOrderProductionScheduleRes!E15</f>
        <v>46246</v>
      </c>
      <c r="E19" s="5" t="str">
        <f>WorkOrderProductionScheduleRes!H15</f>
        <v/>
      </c>
      <c r="F19" s="5" t="str">
        <f>WorkOrderProductionScheduleRes!I15</f>
        <v/>
      </c>
      <c r="G19" s="5" t="str">
        <f>WorkOrderProductionScheduleRes!J15</f>
        <v/>
      </c>
      <c r="H19" s="5" t="str">
        <f>WorkOrderProductionScheduleRes!K15</f>
        <v>MH048RS48</v>
      </c>
      <c r="I19" s="7" t="str">
        <f>WorkOrderProductionScheduleRes!L15</f>
        <v/>
      </c>
      <c r="J19" s="7">
        <f>WorkOrderProductionScheduleRes!N15</f>
        <v>2</v>
      </c>
    </row>
    <row r="20" spans="1:10" ht="38.25" customHeight="1">
      <c r="A20" s="9"/>
      <c r="B20" s="15" t="str">
        <f>WorkOrderProductionScheduleRes!B16</f>
        <v>WO17487</v>
      </c>
      <c r="C20" s="6" t="str">
        <f>WorkOrderProductionScheduleRes!D16</f>
        <v>48MH</v>
      </c>
      <c r="D20" s="6">
        <f>WorkOrderProductionScheduleRes!E16</f>
        <v>46246</v>
      </c>
      <c r="E20" s="5" t="str">
        <f>WorkOrderProductionScheduleRes!H16</f>
        <v>ADS Advanced Drainage Systems, Inc.</v>
      </c>
      <c r="F20" s="5" t="str">
        <f>WorkOrderProductionScheduleRes!I16</f>
        <v>Sales Order #26-3076</v>
      </c>
      <c r="G20" s="5" t="str">
        <f>WorkOrderProductionScheduleRes!J16</f>
        <v>WQU-2</v>
      </c>
      <c r="H20" s="5" t="str">
        <f>WorkOrderProductionScheduleRes!K16</f>
        <v>MH048LD12CC</v>
      </c>
      <c r="I20" s="7" t="str">
        <f>WorkOrderProductionScheduleRes!L16</f>
        <v>48" - MH FLAT LID w/24" Center Hole F/G - 12"</v>
      </c>
      <c r="J20" s="7">
        <f>WorkOrderProductionScheduleRes!N16</f>
        <v>1</v>
      </c>
    </row>
    <row r="21" spans="1:10" ht="38.25" customHeight="1">
      <c r="A21" s="9"/>
      <c r="B21" s="15" t="str">
        <f>WorkOrderProductionScheduleRes!B19</f>
        <v>WO17281</v>
      </c>
      <c r="C21" s="6" t="str">
        <f>WorkOrderProductionScheduleRes!D19</f>
        <v>48MH</v>
      </c>
      <c r="D21" s="6">
        <f>WorkOrderProductionScheduleRes!E19</f>
        <v>46246</v>
      </c>
      <c r="E21" s="5" t="str">
        <f>WorkOrderProductionScheduleRes!H19</f>
        <v>Kauffeld Brothers Construction</v>
      </c>
      <c r="F21" s="5" t="str">
        <f>WorkOrderProductionScheduleRes!I19</f>
        <v>Sales Order #25-4490</v>
      </c>
      <c r="G21" s="5" t="str">
        <f>WorkOrderProductionScheduleRes!J19</f>
        <v>MH 1-3-10 (11)</v>
      </c>
      <c r="H21" s="5" t="str">
        <f>WorkOrderProductionScheduleRes!K19</f>
        <v>MH048INVFG</v>
      </c>
      <c r="I21" s="7" t="str">
        <f>WorkOrderProductionScheduleRes!L19</f>
        <v>48" - MH INVERT CHANNEL - FULL HEIGHT</v>
      </c>
      <c r="J21" s="7">
        <f>WorkOrderProductionScheduleRes!N19</f>
        <v>1</v>
      </c>
    </row>
    <row r="22" spans="1:10" ht="38.25" customHeight="1">
      <c r="A22" s="9"/>
      <c r="B22" s="15" t="str">
        <f>WorkOrderProductionScheduleRes!B20</f>
        <v>WO17279</v>
      </c>
      <c r="C22" s="6" t="str">
        <f>WorkOrderProductionScheduleRes!D20</f>
        <v>48MH</v>
      </c>
      <c r="D22" s="6">
        <f>WorkOrderProductionScheduleRes!E20</f>
        <v>46246</v>
      </c>
      <c r="E22" s="5" t="str">
        <f>WorkOrderProductionScheduleRes!H20</f>
        <v>Kauffeld Brothers Construction</v>
      </c>
      <c r="F22" s="5" t="str">
        <f>WorkOrderProductionScheduleRes!I20</f>
        <v>Sales Order #25-4490</v>
      </c>
      <c r="G22" s="5" t="str">
        <f>WorkOrderProductionScheduleRes!J20</f>
        <v>MH 2-9 (10)</v>
      </c>
      <c r="H22" s="5" t="str">
        <f>WorkOrderProductionScheduleRes!K20</f>
        <v>MH048INVFG</v>
      </c>
      <c r="I22" s="7" t="str">
        <f>WorkOrderProductionScheduleRes!L20</f>
        <v>48" - MH INVERT CHANNEL - FULL HEIGHT</v>
      </c>
      <c r="J22" s="7">
        <f>WorkOrderProductionScheduleRes!N20</f>
        <v>1</v>
      </c>
    </row>
    <row r="23" spans="1:10" ht="38.25" customHeight="1">
      <c r="A23" s="9"/>
      <c r="B23" s="15" t="str">
        <f>WorkOrderProductionScheduleRes!B21</f>
        <v>WO17274</v>
      </c>
      <c r="C23" s="6" t="str">
        <f>WorkOrderProductionScheduleRes!D21</f>
        <v>48MH</v>
      </c>
      <c r="D23" s="6">
        <f>WorkOrderProductionScheduleRes!E21</f>
        <v>46246</v>
      </c>
      <c r="E23" s="5" t="str">
        <f>WorkOrderProductionScheduleRes!H21</f>
        <v>Kauffeld Brothers Construction</v>
      </c>
      <c r="F23" s="5" t="str">
        <f>WorkOrderProductionScheduleRes!I21</f>
        <v>Sales Order #25-4490</v>
      </c>
      <c r="G23" s="5" t="str">
        <f>WorkOrderProductionScheduleRes!J21</f>
        <v>MH 1-1 (8)</v>
      </c>
      <c r="H23" s="5" t="str">
        <f>WorkOrderProductionScheduleRes!K21</f>
        <v>MH048INVFG</v>
      </c>
      <c r="I23" s="7" t="str">
        <f>WorkOrderProductionScheduleRes!L21</f>
        <v>48" - MH INVERT CHANNEL - FULL HEIGHT</v>
      </c>
      <c r="J23" s="7">
        <f>WorkOrderProductionScheduleRes!N21</f>
        <v>1</v>
      </c>
    </row>
    <row r="24" spans="1:10" ht="38.25" customHeight="1">
      <c r="A24" s="9"/>
      <c r="B24" s="15" t="str">
        <f>WorkOrderProductionScheduleRes!B27</f>
        <v>WO17142</v>
      </c>
      <c r="C24" s="6" t="str">
        <f>WorkOrderProductionScheduleRes!D27</f>
        <v>48MH</v>
      </c>
      <c r="D24" s="6">
        <f>WorkOrderProductionScheduleRes!E27</f>
        <v>46246</v>
      </c>
      <c r="E24" s="5" t="str">
        <f>WorkOrderProductionScheduleRes!H27</f>
        <v>Weddle Enterprises, Inc</v>
      </c>
      <c r="F24" s="5" t="str">
        <f>WorkOrderProductionScheduleRes!I27</f>
        <v>Sales Order #25-3040BP1</v>
      </c>
      <c r="G24" s="5" t="str">
        <f>WorkOrderProductionScheduleRes!J27</f>
        <v>MH24</v>
      </c>
      <c r="H24" s="5" t="str">
        <f>WorkOrderProductionScheduleRes!K27</f>
        <v>MH048BA30</v>
      </c>
      <c r="I24" s="7" t="str">
        <f>WorkOrderProductionScheduleRes!L27</f>
        <v>48" - MH BASE - 30"</v>
      </c>
      <c r="J24" s="7">
        <f>WorkOrderProductionScheduleRes!N27</f>
        <v>1</v>
      </c>
    </row>
    <row r="25" spans="1:10" ht="38.25" customHeight="1">
      <c r="A25" s="9"/>
      <c r="B25" s="15" t="str">
        <f>WorkOrderProductionScheduleRes!B30</f>
        <v>WO17136</v>
      </c>
      <c r="C25" s="6" t="str">
        <f>WorkOrderProductionScheduleRes!D30</f>
        <v>48MH</v>
      </c>
      <c r="D25" s="6">
        <f>WorkOrderProductionScheduleRes!E30</f>
        <v>46246</v>
      </c>
      <c r="E25" s="5" t="str">
        <f>WorkOrderProductionScheduleRes!H30</f>
        <v>Weddle Enterprises, Inc</v>
      </c>
      <c r="F25" s="5" t="str">
        <f>WorkOrderProductionScheduleRes!I30</f>
        <v>Sales Order #25-3040BP1</v>
      </c>
      <c r="G25" s="5" t="str">
        <f>WorkOrderProductionScheduleRes!J30</f>
        <v>MH21</v>
      </c>
      <c r="H25" s="5" t="str">
        <f>WorkOrderProductionScheduleRes!K30</f>
        <v>MH048BA30</v>
      </c>
      <c r="I25" s="7" t="str">
        <f>WorkOrderProductionScheduleRes!L30</f>
        <v>48" - MH BASE - 30"</v>
      </c>
      <c r="J25" s="7">
        <f>WorkOrderProductionScheduleRes!N30</f>
        <v>1</v>
      </c>
    </row>
    <row r="26" spans="1:10" ht="38.25" customHeight="1">
      <c r="A26" s="9"/>
      <c r="B26" s="15" t="str">
        <f>WorkOrderProductionScheduleRes!B28</f>
        <v>WO17140</v>
      </c>
      <c r="C26" s="6" t="str">
        <f>WorkOrderProductionScheduleRes!D28</f>
        <v>48MH</v>
      </c>
      <c r="D26" s="6">
        <f>WorkOrderProductionScheduleRes!E28</f>
        <v>46246</v>
      </c>
      <c r="E26" s="5" t="str">
        <f>WorkOrderProductionScheduleRes!H28</f>
        <v>Weddle Enterprises, Inc</v>
      </c>
      <c r="F26" s="5" t="str">
        <f>WorkOrderProductionScheduleRes!I28</f>
        <v>Sales Order #25-3040BP1</v>
      </c>
      <c r="G26" s="5" t="str">
        <f>WorkOrderProductionScheduleRes!J28</f>
        <v>MH23</v>
      </c>
      <c r="H26" s="5" t="str">
        <f>WorkOrderProductionScheduleRes!K28</f>
        <v>MH048BA18</v>
      </c>
      <c r="I26" s="7" t="str">
        <f>WorkOrderProductionScheduleRes!L28</f>
        <v>48" - MH BASE - 18"</v>
      </c>
      <c r="J26" s="7">
        <f>WorkOrderProductionScheduleRes!N28</f>
        <v>1</v>
      </c>
    </row>
    <row r="27" spans="1:10" ht="38.25" customHeight="1">
      <c r="A27" s="9"/>
      <c r="B27" s="15" t="str">
        <f>WorkOrderProductionScheduleRes!B29</f>
        <v>WO17138</v>
      </c>
      <c r="C27" s="6" t="str">
        <f>WorkOrderProductionScheduleRes!D29</f>
        <v>48MH</v>
      </c>
      <c r="D27" s="6">
        <f>WorkOrderProductionScheduleRes!E29</f>
        <v>46246</v>
      </c>
      <c r="E27" s="5" t="str">
        <f>WorkOrderProductionScheduleRes!H29</f>
        <v>Weddle Enterprises, Inc</v>
      </c>
      <c r="F27" s="5" t="str">
        <f>WorkOrderProductionScheduleRes!I29</f>
        <v>Sales Order #25-3040BP1</v>
      </c>
      <c r="G27" s="5" t="str">
        <f>WorkOrderProductionScheduleRes!J29</f>
        <v>MH22</v>
      </c>
      <c r="H27" s="5" t="str">
        <f>WorkOrderProductionScheduleRes!K29</f>
        <v>MH048BA24</v>
      </c>
      <c r="I27" s="7" t="str">
        <f>WorkOrderProductionScheduleRes!L29</f>
        <v>48" - MH BASE - 24"</v>
      </c>
      <c r="J27" s="7">
        <f>WorkOrderProductionScheduleRes!N29</f>
        <v>1</v>
      </c>
    </row>
    <row r="28" spans="1:10" ht="38.25" customHeight="1">
      <c r="A28" s="9"/>
      <c r="B28" s="15" t="str">
        <f>WorkOrderProductionScheduleRes!B33</f>
        <v>WO17130</v>
      </c>
      <c r="C28" s="6" t="str">
        <f>WorkOrderProductionScheduleRes!D33</f>
        <v>48MH</v>
      </c>
      <c r="D28" s="6">
        <f>WorkOrderProductionScheduleRes!E33</f>
        <v>46246</v>
      </c>
      <c r="E28" s="5" t="str">
        <f>WorkOrderProductionScheduleRes!H33</f>
        <v>Weddle Enterprises, Inc</v>
      </c>
      <c r="F28" s="5" t="str">
        <f>WorkOrderProductionScheduleRes!I33</f>
        <v>Sales Order #25-3040BP1</v>
      </c>
      <c r="G28" s="5" t="str">
        <f>WorkOrderProductionScheduleRes!J33</f>
        <v>MH18</v>
      </c>
      <c r="H28" s="5" t="str">
        <f>WorkOrderProductionScheduleRes!K33</f>
        <v>MH048BA30</v>
      </c>
      <c r="I28" s="7" t="str">
        <f>WorkOrderProductionScheduleRes!L33</f>
        <v>48" - MH BASE - 30"</v>
      </c>
      <c r="J28" s="7">
        <f>WorkOrderProductionScheduleRes!N33</f>
        <v>1</v>
      </c>
    </row>
    <row r="29" spans="1:10" ht="38.25" customHeight="1">
      <c r="A29" s="9"/>
      <c r="B29" s="15" t="str">
        <f>WorkOrderProductionScheduleRes!B35</f>
        <v>WO17022</v>
      </c>
      <c r="C29" s="6" t="str">
        <f>WorkOrderProductionScheduleRes!D35</f>
        <v>48MH</v>
      </c>
      <c r="D29" s="6">
        <f>WorkOrderProductionScheduleRes!E35</f>
        <v>46246</v>
      </c>
      <c r="E29" s="5" t="str">
        <f>WorkOrderProductionScheduleRes!H35</f>
        <v>Edmonson Plumbing &amp; HTG Supply</v>
      </c>
      <c r="F29" s="5" t="str">
        <f>WorkOrderProductionScheduleRes!I35</f>
        <v>Sales Order #25-3241P2</v>
      </c>
      <c r="G29" s="5" t="str">
        <f>WorkOrderProductionScheduleRes!J35</f>
        <v>MH B5</v>
      </c>
      <c r="H29" s="5" t="str">
        <f>WorkOrderProductionScheduleRes!K35</f>
        <v>MH048BAEVF</v>
      </c>
      <c r="I29" s="7" t="str">
        <f>WorkOrderProductionScheduleRes!L35</f>
        <v>48" - MH BASE w/FLANGE (08F/08EF) - 25"</v>
      </c>
      <c r="J29" s="7">
        <f>WorkOrderProductionScheduleRes!N35</f>
        <v>1</v>
      </c>
    </row>
    <row r="30" spans="1:10" ht="38.25" customHeight="1">
      <c r="A30" s="9"/>
      <c r="B30" s="15" t="str">
        <f>WorkOrderProductionScheduleRes!B31</f>
        <v>WO17134</v>
      </c>
      <c r="C30" s="6" t="str">
        <f>WorkOrderProductionScheduleRes!D31</f>
        <v>48MH</v>
      </c>
      <c r="D30" s="6">
        <f>WorkOrderProductionScheduleRes!E31</f>
        <v>46246</v>
      </c>
      <c r="E30" s="5" t="str">
        <f>WorkOrderProductionScheduleRes!H31</f>
        <v>Weddle Enterprises, Inc</v>
      </c>
      <c r="F30" s="5" t="str">
        <f>WorkOrderProductionScheduleRes!I31</f>
        <v>Sales Order #25-3040BP1</v>
      </c>
      <c r="G30" s="5" t="str">
        <f>WorkOrderProductionScheduleRes!J31</f>
        <v>MH20</v>
      </c>
      <c r="H30" s="5" t="str">
        <f>WorkOrderProductionScheduleRes!K31</f>
        <v>MH048BA18</v>
      </c>
      <c r="I30" s="7" t="str">
        <f>WorkOrderProductionScheduleRes!L31</f>
        <v>48" - MH BASE - 18"</v>
      </c>
      <c r="J30" s="7">
        <f>WorkOrderProductionScheduleRes!N31</f>
        <v>1</v>
      </c>
    </row>
    <row r="31" spans="1:10" ht="38.25" customHeight="1">
      <c r="A31" s="9"/>
      <c r="B31" s="15" t="str">
        <f>WorkOrderProductionScheduleRes!B32</f>
        <v>WO17132</v>
      </c>
      <c r="C31" s="6" t="str">
        <f>WorkOrderProductionScheduleRes!D32</f>
        <v>48MH</v>
      </c>
      <c r="D31" s="6">
        <f>WorkOrderProductionScheduleRes!E32</f>
        <v>46246</v>
      </c>
      <c r="E31" s="5" t="str">
        <f>WorkOrderProductionScheduleRes!H32</f>
        <v>Weddle Enterprises, Inc</v>
      </c>
      <c r="F31" s="5" t="str">
        <f>WorkOrderProductionScheduleRes!I32</f>
        <v>Sales Order #25-3040BP1</v>
      </c>
      <c r="G31" s="5" t="str">
        <f>WorkOrderProductionScheduleRes!J32</f>
        <v>MH19</v>
      </c>
      <c r="H31" s="5" t="str">
        <f>WorkOrderProductionScheduleRes!K32</f>
        <v>MH048BA30</v>
      </c>
      <c r="I31" s="7" t="str">
        <f>WorkOrderProductionScheduleRes!L32</f>
        <v>48" - MH BASE - 30"</v>
      </c>
      <c r="J31" s="7">
        <f>WorkOrderProductionScheduleRes!N32</f>
        <v>1</v>
      </c>
    </row>
    <row r="32" spans="1:10" ht="38.25" customHeight="1">
      <c r="A32" s="9"/>
      <c r="B32" s="15" t="str">
        <f>WorkOrderProductionScheduleRes!B36</f>
        <v>WO09226</v>
      </c>
      <c r="C32" s="6" t="str">
        <f>WorkOrderProductionScheduleRes!D36</f>
        <v>60MH</v>
      </c>
      <c r="D32" s="6">
        <f>WorkOrderProductionScheduleRes!E36</f>
        <v>46246</v>
      </c>
      <c r="E32" s="5" t="str">
        <f>WorkOrderProductionScheduleRes!H36</f>
        <v>Lykins Contracting LLC</v>
      </c>
      <c r="F32" s="5" t="str">
        <f>WorkOrderProductionScheduleRes!I36</f>
        <v>Sales Order #25-3118</v>
      </c>
      <c r="G32" s="5" t="str">
        <f>WorkOrderProductionScheduleRes!J36</f>
        <v>2301556.5</v>
      </c>
      <c r="H32" s="5" t="str">
        <f>WorkOrderProductionScheduleRes!K36</f>
        <v>MH060BAVF</v>
      </c>
      <c r="I32" s="7" t="str">
        <f>WorkOrderProductionScheduleRes!L36</f>
        <v>60" - MH BASE (12"F) Custom Ht T/n - 72"</v>
      </c>
      <c r="J32" s="7">
        <f>WorkOrderProductionScheduleRes!N36</f>
        <v>1</v>
      </c>
    </row>
    <row r="33" spans="1:10" ht="38.25" customHeight="1">
      <c r="A33" s="14"/>
      <c r="B33" s="15" t="str">
        <f>WorkOrderProductionScheduleRes!B41</f>
        <v>WO17680</v>
      </c>
      <c r="C33" s="6" t="str">
        <f>WorkOrderProductionScheduleRes!D41</f>
        <v>BLK</v>
      </c>
      <c r="D33" s="6">
        <f>WorkOrderProductionScheduleRes!E41</f>
        <v>46246</v>
      </c>
      <c r="E33" s="5" t="str">
        <f>WorkOrderProductionScheduleRes!H41</f>
        <v/>
      </c>
      <c r="F33" s="5" t="str">
        <f>WorkOrderProductionScheduleRes!I41</f>
        <v/>
      </c>
      <c r="G33" s="5" t="str">
        <f>WorkOrderProductionScheduleRes!J41</f>
        <v/>
      </c>
      <c r="H33" s="5" t="str">
        <f>WorkOrderProductionScheduleRes!K41</f>
        <v>BLK660603</v>
      </c>
      <c r="I33" s="7" t="str">
        <f>WorkOrderProductionScheduleRes!L41</f>
        <v/>
      </c>
      <c r="J33" s="7">
        <f>WorkOrderProductionScheduleRes!N41</f>
        <v>36</v>
      </c>
    </row>
    <row r="34" spans="1:10" ht="38.25" customHeight="1">
      <c r="A34" s="16"/>
      <c r="B34" s="15" t="str">
        <f>WorkOrderProductionScheduleRes!B55</f>
        <v>WO17681</v>
      </c>
      <c r="C34" s="6" t="str">
        <f>WorkOrderProductionScheduleRes!D55</f>
        <v>FES</v>
      </c>
      <c r="D34" s="6">
        <f>WorkOrderProductionScheduleRes!E55</f>
        <v>46246</v>
      </c>
      <c r="E34" s="5" t="str">
        <f>WorkOrderProductionScheduleRes!H55</f>
        <v/>
      </c>
      <c r="F34" s="5" t="str">
        <f>WorkOrderProductionScheduleRes!I55</f>
        <v/>
      </c>
      <c r="G34" s="5" t="str">
        <f>WorkOrderProductionScheduleRes!J55</f>
        <v/>
      </c>
      <c r="H34" s="5" t="str">
        <f>WorkOrderProductionScheduleRes!K55</f>
        <v>FES15B</v>
      </c>
      <c r="I34" s="7" t="str">
        <f>WorkOrderProductionScheduleRes!L55</f>
        <v/>
      </c>
      <c r="J34" s="7">
        <f>WorkOrderProductionScheduleRes!N55</f>
        <v>1</v>
      </c>
    </row>
    <row r="35" spans="1:10" ht="38.25" customHeight="1">
      <c r="A35" s="16"/>
      <c r="B35" s="15" t="str">
        <f>WorkOrderProductionScheduleRes!B56</f>
        <v>WO17661</v>
      </c>
      <c r="C35" s="6" t="str">
        <f>WorkOrderProductionScheduleRes!D56</f>
        <v>FES</v>
      </c>
      <c r="D35" s="6">
        <f>WorkOrderProductionScheduleRes!E56</f>
        <v>46246</v>
      </c>
      <c r="E35" s="5" t="str">
        <f>WorkOrderProductionScheduleRes!H56</f>
        <v/>
      </c>
      <c r="F35" s="5" t="str">
        <f>WorkOrderProductionScheduleRes!I56</f>
        <v/>
      </c>
      <c r="G35" s="5" t="str">
        <f>WorkOrderProductionScheduleRes!J56</f>
        <v/>
      </c>
      <c r="H35" s="5" t="str">
        <f>WorkOrderProductionScheduleRes!K56</f>
        <v>FES24B</v>
      </c>
      <c r="I35" s="7" t="str">
        <f>WorkOrderProductionScheduleRes!L56</f>
        <v/>
      </c>
      <c r="J35" s="7">
        <f>WorkOrderProductionScheduleRes!N56</f>
        <v>1</v>
      </c>
    </row>
    <row r="36" spans="1:10" ht="38.25" customHeight="1">
      <c r="A36" s="9"/>
      <c r="B36" s="15" t="str">
        <f>WorkOrderProductionScheduleRes!B34</f>
        <v>WO17129</v>
      </c>
      <c r="C36" s="6" t="str">
        <f>WorkOrderProductionScheduleRes!D34</f>
        <v>48MH</v>
      </c>
      <c r="D36" s="6">
        <f>WorkOrderProductionScheduleRes!E34</f>
        <v>46246</v>
      </c>
      <c r="E36" s="5" t="str">
        <f>WorkOrderProductionScheduleRes!H34</f>
        <v>Weddle Enterprises, Inc</v>
      </c>
      <c r="F36" s="5" t="str">
        <f>WorkOrderProductionScheduleRes!I34</f>
        <v>Sales Order #25-3040BP1</v>
      </c>
      <c r="G36" s="5" t="str">
        <f>WorkOrderProductionScheduleRes!J34</f>
        <v>MH17</v>
      </c>
      <c r="H36" s="5" t="str">
        <f>WorkOrderProductionScheduleRes!K34</f>
        <v>MH048INVFG</v>
      </c>
      <c r="I36" s="7" t="str">
        <f>WorkOrderProductionScheduleRes!L34</f>
        <v>48" - MH INVERT CHANNEL - FULL HEIGHT</v>
      </c>
      <c r="J36" s="7">
        <f>WorkOrderProductionScheduleRes!N34</f>
        <v>1</v>
      </c>
    </row>
    <row r="37" spans="1:10" ht="38.25" customHeight="1">
      <c r="A37" s="9"/>
      <c r="B37" s="15" t="str">
        <f>WorkOrderProductionScheduleRes!B38</f>
        <v>WO17655</v>
      </c>
      <c r="C37" s="6" t="str">
        <f>WorkOrderProductionScheduleRes!D38</f>
        <v>72MH</v>
      </c>
      <c r="D37" s="6">
        <f>WorkOrderProductionScheduleRes!E38</f>
        <v>46246</v>
      </c>
      <c r="E37" s="5" t="str">
        <f>WorkOrderProductionScheduleRes!H38</f>
        <v/>
      </c>
      <c r="F37" s="5" t="str">
        <f>WorkOrderProductionScheduleRes!I38</f>
        <v/>
      </c>
      <c r="G37" s="5" t="str">
        <f>WorkOrderProductionScheduleRes!J38</f>
        <v/>
      </c>
      <c r="H37" s="5" t="str">
        <f>WorkOrderProductionScheduleRes!K38</f>
        <v>MH072LD15-24ECC</v>
      </c>
      <c r="I37" s="7" t="str">
        <f>WorkOrderProductionScheduleRes!L38</f>
        <v/>
      </c>
      <c r="J37" s="7">
        <f>WorkOrderProductionScheduleRes!N38</f>
        <v>1</v>
      </c>
    </row>
    <row r="38" spans="1:10" ht="38.25" customHeight="1">
      <c r="A38" s="17"/>
      <c r="B38" s="15" t="str">
        <f>WorkOrderProductionScheduleRes!B37</f>
        <v>WO17665</v>
      </c>
      <c r="C38" s="6" t="str">
        <f>WorkOrderProductionScheduleRes!D37</f>
        <v>72MH</v>
      </c>
      <c r="D38" s="6">
        <f>WorkOrderProductionScheduleRes!E37</f>
        <v>46246</v>
      </c>
      <c r="E38" s="5" t="str">
        <f>WorkOrderProductionScheduleRes!H37</f>
        <v>Song Construction</v>
      </c>
      <c r="F38" s="5" t="str">
        <f>WorkOrderProductionScheduleRes!I37</f>
        <v>Sales Order #26-1800</v>
      </c>
      <c r="G38" s="5" t="str">
        <f>WorkOrderProductionScheduleRes!J37</f>
        <v>MH 1 ST-MHDH</v>
      </c>
      <c r="H38" s="5" t="str">
        <f>WorkOrderProductionScheduleRes!K37</f>
        <v>MH072MTVF-FB</v>
      </c>
      <c r="I38" s="7" t="str">
        <f>WorkOrderProductionScheduleRes!L37</f>
        <v>"72"" - MH MONOTOP (FB) w/24"" Hole- Custom Ht - 54"""</v>
      </c>
      <c r="J38" s="7">
        <f>WorkOrderProductionScheduleRes!N37</f>
        <v>1</v>
      </c>
    </row>
    <row r="39" spans="1:10" ht="38.25" customHeight="1">
      <c r="A39" s="11"/>
      <c r="B39" s="15" t="str">
        <f>WorkOrderProductionScheduleRes!B39</f>
        <v>WO17594</v>
      </c>
      <c r="C39" s="6" t="str">
        <f>WorkOrderProductionScheduleRes!D39</f>
        <v>72MH</v>
      </c>
      <c r="D39" s="6">
        <f>WorkOrderProductionScheduleRes!E39</f>
        <v>46246</v>
      </c>
      <c r="E39" s="5" t="str">
        <f>WorkOrderProductionScheduleRes!H39</f>
        <v>Blankenberger Brothers, Inc.</v>
      </c>
      <c r="F39" s="5" t="str">
        <f>WorkOrderProductionScheduleRes!I39</f>
        <v>Sales Order #24-4271C</v>
      </c>
      <c r="G39" s="5" t="str">
        <f>WorkOrderProductionScheduleRes!J39</f>
        <v>STR 30</v>
      </c>
      <c r="H39" s="5" t="str">
        <f>WorkOrderProductionScheduleRes!K39</f>
        <v>MH072BA84</v>
      </c>
      <c r="I39" s="7" t="str">
        <f>WorkOrderProductionScheduleRes!L39</f>
        <v>72" - MH BASE - 84"</v>
      </c>
      <c r="J39" s="7">
        <f>WorkOrderProductionScheduleRes!N39</f>
        <v>1</v>
      </c>
    </row>
    <row r="40" spans="1:10" ht="38.25" customHeight="1">
      <c r="A40" s="9"/>
      <c r="B40" s="15" t="str">
        <f>WorkOrderProductionScheduleRes!B40</f>
        <v>WO15584</v>
      </c>
      <c r="C40" s="6" t="str">
        <f>WorkOrderProductionScheduleRes!D40</f>
        <v>96MH</v>
      </c>
      <c r="D40" s="6">
        <f>WorkOrderProductionScheduleRes!E40</f>
        <v>46246</v>
      </c>
      <c r="E40" s="5" t="str">
        <f>WorkOrderProductionScheduleRes!H40</f>
        <v>W Principles, LLC c/o Carter Caves State Resort Park</v>
      </c>
      <c r="F40" s="5" t="str">
        <f>WorkOrderProductionScheduleRes!I40</f>
        <v>Sales Order #25-3187P3</v>
      </c>
      <c r="G40" s="5" t="str">
        <f>WorkOrderProductionScheduleRes!J40</f>
        <v>RAS/WAS WW</v>
      </c>
      <c r="H40" s="5" t="str">
        <f>WorkOrderProductionScheduleRes!K40</f>
        <v>MH096RS96</v>
      </c>
      <c r="I40" s="7" t="str">
        <f>WorkOrderProductionScheduleRes!L40</f>
        <v>96" - MH RISER - 96"</v>
      </c>
      <c r="J40" s="7">
        <f>WorkOrderProductionScheduleRes!N40</f>
        <v>1</v>
      </c>
    </row>
    <row r="41" spans="1:10" ht="38.25" customHeight="1">
      <c r="A41" s="9"/>
      <c r="B41" s="15" t="str">
        <f>WorkOrderProductionScheduleRes!B2</f>
        <v>WO16932</v>
      </c>
      <c r="C41" s="6" t="str">
        <f>WorkOrderProductionScheduleRes!D2</f>
        <v>120MH</v>
      </c>
      <c r="D41" s="6">
        <f>WorkOrderProductionScheduleRes!E2</f>
        <v>46246</v>
      </c>
      <c r="E41" s="5" t="str">
        <f>WorkOrderProductionScheduleRes!H2</f>
        <v>ADS Advanced Drainage Systems, Inc.</v>
      </c>
      <c r="F41" s="5" t="str">
        <f>WorkOrderProductionScheduleRes!I2</f>
        <v>Sales Order #26-3051</v>
      </c>
      <c r="G41" s="5" t="str">
        <f>WorkOrderProductionScheduleRes!J2</f>
        <v>WQU1</v>
      </c>
      <c r="H41" s="5" t="str">
        <f>WorkOrderProductionScheduleRes!K2</f>
        <v>MH120RS96</v>
      </c>
      <c r="I41" s="7" t="str">
        <f>WorkOrderProductionScheduleRes!L2</f>
        <v>120" - MH RISER T/G - 96"</v>
      </c>
      <c r="J41" s="7">
        <f>WorkOrderProductionScheduleRes!N2</f>
        <v>1</v>
      </c>
    </row>
    <row r="42" spans="1:10" ht="38.25" customHeight="1">
      <c r="A42" s="9"/>
      <c r="B42" s="15" t="str">
        <f>WorkOrderProductionScheduleRes!B3</f>
        <v>WO17676</v>
      </c>
      <c r="C42" s="6" t="str">
        <f>WorkOrderProductionScheduleRes!D3</f>
        <v>48MH</v>
      </c>
      <c r="D42" s="6">
        <f>WorkOrderProductionScheduleRes!E3</f>
        <v>46246</v>
      </c>
      <c r="E42" s="5" t="str">
        <f>WorkOrderProductionScheduleRes!H3</f>
        <v/>
      </c>
      <c r="F42" s="5" t="str">
        <f>WorkOrderProductionScheduleRes!I3</f>
        <v/>
      </c>
      <c r="G42" s="5" t="str">
        <f>WorkOrderProductionScheduleRes!J3</f>
        <v/>
      </c>
      <c r="H42" s="5" t="str">
        <f>WorkOrderProductionScheduleRes!K3</f>
        <v>MH048CN24X</v>
      </c>
      <c r="I42" s="7" t="str">
        <f>WorkOrderProductionScheduleRes!L3</f>
        <v/>
      </c>
      <c r="J42" s="7">
        <f>WorkOrderProductionScheduleRes!N3</f>
        <v>1</v>
      </c>
    </row>
    <row r="43" spans="1:10" ht="38.25" customHeight="1">
      <c r="A43" s="9"/>
      <c r="B43" s="15" t="str">
        <f>WorkOrderProductionScheduleRes!B4</f>
        <v>WO17675</v>
      </c>
      <c r="C43" s="6" t="str">
        <f>WorkOrderProductionScheduleRes!D4</f>
        <v>48MH</v>
      </c>
      <c r="D43" s="6">
        <f>WorkOrderProductionScheduleRes!E4</f>
        <v>46246</v>
      </c>
      <c r="E43" s="5" t="str">
        <f>WorkOrderProductionScheduleRes!H4</f>
        <v/>
      </c>
      <c r="F43" s="5" t="str">
        <f>WorkOrderProductionScheduleRes!I4</f>
        <v/>
      </c>
      <c r="G43" s="5" t="str">
        <f>WorkOrderProductionScheduleRes!J4</f>
        <v/>
      </c>
      <c r="H43" s="5" t="str">
        <f>WorkOrderProductionScheduleRes!K4</f>
        <v>MH048CCN24X</v>
      </c>
      <c r="I43" s="7" t="str">
        <f>WorkOrderProductionScheduleRes!L4</f>
        <v/>
      </c>
      <c r="J43" s="7">
        <f>WorkOrderProductionScheduleRes!N4</f>
        <v>1</v>
      </c>
    </row>
    <row r="44" spans="1:10" ht="38.25" customHeight="1">
      <c r="A44" s="12"/>
      <c r="B44" s="15" t="str">
        <f>WorkOrderProductionScheduleRes!B48</f>
        <v>WO17586</v>
      </c>
      <c r="C44" s="6" t="str">
        <f>WorkOrderProductionScheduleRes!D48</f>
        <v>Boxes</v>
      </c>
      <c r="D44" s="6">
        <f>WorkOrderProductionScheduleRes!E48</f>
        <v>46246</v>
      </c>
      <c r="E44" s="5" t="str">
        <f>WorkOrderProductionScheduleRes!H48</f>
        <v/>
      </c>
      <c r="F44" s="5" t="str">
        <f>WorkOrderProductionScheduleRes!I48</f>
        <v/>
      </c>
      <c r="G44" s="5" t="str">
        <f>WorkOrderProductionScheduleRes!J48</f>
        <v/>
      </c>
      <c r="H44" s="5" t="str">
        <f>WorkOrderProductionScheduleRes!K48</f>
        <v>BX1818-06B24-KO</v>
      </c>
      <c r="I44" s="7" t="str">
        <f>WorkOrderProductionScheduleRes!L48</f>
        <v/>
      </c>
      <c r="J44" s="7">
        <f>WorkOrderProductionScheduleRes!N48</f>
        <v>2</v>
      </c>
    </row>
    <row r="45" spans="1:10" ht="38.25" customHeight="1">
      <c r="A45" s="12"/>
      <c r="B45" s="15" t="str">
        <f>WorkOrderProductionScheduleRes!B47</f>
        <v>WO17587</v>
      </c>
      <c r="C45" s="6" t="str">
        <f>WorkOrderProductionScheduleRes!D47</f>
        <v>Boxes</v>
      </c>
      <c r="D45" s="6">
        <f>WorkOrderProductionScheduleRes!E47</f>
        <v>46246</v>
      </c>
      <c r="E45" s="5" t="str">
        <f>WorkOrderProductionScheduleRes!H47</f>
        <v/>
      </c>
      <c r="F45" s="5" t="str">
        <f>WorkOrderProductionScheduleRes!I47</f>
        <v/>
      </c>
      <c r="G45" s="5" t="str">
        <f>WorkOrderProductionScheduleRes!J47</f>
        <v/>
      </c>
      <c r="H45" s="5" t="str">
        <f>WorkOrderProductionScheduleRes!K47</f>
        <v>BX2424-06B30-KO</v>
      </c>
      <c r="I45" s="7" t="str">
        <f>WorkOrderProductionScheduleRes!L47</f>
        <v/>
      </c>
      <c r="J45" s="7">
        <f>WorkOrderProductionScheduleRes!N47</f>
        <v>1</v>
      </c>
    </row>
    <row r="46" spans="1:10" ht="38.25" customHeight="1">
      <c r="A46" s="12"/>
      <c r="B46" s="15" t="str">
        <f>WorkOrderProductionScheduleRes!B46</f>
        <v>WO17618</v>
      </c>
      <c r="C46" s="6" t="str">
        <f>WorkOrderProductionScheduleRes!D46</f>
        <v>Boxes</v>
      </c>
      <c r="D46" s="6">
        <f>WorkOrderProductionScheduleRes!E46</f>
        <v>46246</v>
      </c>
      <c r="E46" s="5" t="str">
        <f>WorkOrderProductionScheduleRes!H46</f>
        <v>Eaton Asphalt Paving Co., Inc.</v>
      </c>
      <c r="F46" s="5" t="str">
        <f>WorkOrderProductionScheduleRes!I46</f>
        <v>Sales Order #25-3193P4</v>
      </c>
      <c r="G46" s="5" t="str">
        <f>WorkOrderProductionScheduleRes!J46</f>
        <v>600</v>
      </c>
      <c r="H46" s="5" t="str">
        <f>WorkOrderProductionScheduleRes!K46</f>
        <v>BX2424-08BAVF</v>
      </c>
      <c r="I46" s="7" t="str">
        <f>WorkOrderProductionScheduleRes!L46</f>
        <v>24" x 24" - BOX BASE 8inW- 8inF- Variable Ht - 35"</v>
      </c>
      <c r="J46" s="7">
        <f>WorkOrderProductionScheduleRes!N46</f>
        <v>1</v>
      </c>
    </row>
    <row r="47" spans="1:10" ht="38.25" customHeight="1">
      <c r="A47" s="12"/>
      <c r="B47" s="15" t="str">
        <f>WorkOrderProductionScheduleRes!B45</f>
        <v>WO17645</v>
      </c>
      <c r="C47" s="6" t="str">
        <f>WorkOrderProductionScheduleRes!D45</f>
        <v>Boxes</v>
      </c>
      <c r="D47" s="6">
        <f>WorkOrderProductionScheduleRes!E45</f>
        <v>46246</v>
      </c>
      <c r="E47" s="5" t="str">
        <f>WorkOrderProductionScheduleRes!H45</f>
        <v>Eaton Asphalt Paving Co., Inc.</v>
      </c>
      <c r="F47" s="5" t="str">
        <f>WorkOrderProductionScheduleRes!I45</f>
        <v>Sales Order #25-3193P4</v>
      </c>
      <c r="G47" s="5" t="str">
        <f>WorkOrderProductionScheduleRes!J45</f>
        <v>449</v>
      </c>
      <c r="H47" s="5" t="str">
        <f>WorkOrderProductionScheduleRes!K45</f>
        <v>BX2436-08BVF</v>
      </c>
      <c r="I47" s="7" t="str">
        <f>WorkOrderProductionScheduleRes!L45</f>
        <v>24" x 36" - BOX BASE 8inW- 8inF- Variable Ht - 33"</v>
      </c>
      <c r="J47" s="7">
        <f>WorkOrderProductionScheduleRes!N45</f>
        <v>1</v>
      </c>
    </row>
    <row r="48" spans="1:10" ht="38.25" customHeight="1">
      <c r="A48" s="13"/>
      <c r="B48" s="15" t="str">
        <f>WorkOrderProductionScheduleRes!B44</f>
        <v>WO17646</v>
      </c>
      <c r="C48" s="6" t="str">
        <f>WorkOrderProductionScheduleRes!D44</f>
        <v>Boxes</v>
      </c>
      <c r="D48" s="6">
        <f>WorkOrderProductionScheduleRes!E44</f>
        <v>46246</v>
      </c>
      <c r="E48" s="5" t="str">
        <f>WorkOrderProductionScheduleRes!H44</f>
        <v>Eaton Asphalt Paving Co., Inc.</v>
      </c>
      <c r="F48" s="5" t="str">
        <f>WorkOrderProductionScheduleRes!I44</f>
        <v>Sales Order #25-3193P4</v>
      </c>
      <c r="G48" s="5" t="str">
        <f>WorkOrderProductionScheduleRes!J44</f>
        <v>451</v>
      </c>
      <c r="H48" s="5" t="str">
        <f>WorkOrderProductionScheduleRes!K44</f>
        <v>BX2436-08BVF</v>
      </c>
      <c r="I48" s="7" t="str">
        <f>WorkOrderProductionScheduleRes!L44</f>
        <v>24" x 36" - BOX BASE 8inW- 8inF- Variable Ht - 33"</v>
      </c>
      <c r="J48" s="7">
        <f>WorkOrderProductionScheduleRes!N44</f>
        <v>1</v>
      </c>
    </row>
    <row r="49" spans="1:10" ht="38.25" customHeight="1">
      <c r="A49" s="10"/>
      <c r="B49" s="15" t="str">
        <f>WorkOrderProductionScheduleRes!B42</f>
        <v>WO17664</v>
      </c>
      <c r="C49" s="6" t="str">
        <f>WorkOrderProductionScheduleRes!D42</f>
        <v>Boxes</v>
      </c>
      <c r="D49" s="6">
        <f>WorkOrderProductionScheduleRes!E42</f>
        <v>46246</v>
      </c>
      <c r="E49" s="5" t="str">
        <f>WorkOrderProductionScheduleRes!H42</f>
        <v>Song Construction</v>
      </c>
      <c r="F49" s="5" t="str">
        <f>WorkOrderProductionScheduleRes!I42</f>
        <v>Sales Order #26-1800</v>
      </c>
      <c r="G49" s="5" t="str">
        <f>WorkOrderProductionScheduleRes!J42</f>
        <v>DI 1 ST-DCI</v>
      </c>
      <c r="H49" s="5" t="str">
        <f>WorkOrderProductionScheduleRes!K42</f>
        <v>BX2436-08BA42</v>
      </c>
      <c r="I49" s="7" t="str">
        <f>WorkOrderProductionScheduleRes!L42</f>
        <v>"24"" x 36"" - BOX BASE 8inW- 8inF - 42"""</v>
      </c>
      <c r="J49" s="7">
        <f>WorkOrderProductionScheduleRes!N42</f>
        <v>1</v>
      </c>
    </row>
    <row r="50" spans="1:10" ht="38.25" customHeight="1">
      <c r="A50" s="19"/>
      <c r="B50" s="15" t="str">
        <f>WorkOrderProductionScheduleRes!B43</f>
        <v>WO17647</v>
      </c>
      <c r="C50" s="6" t="str">
        <f>WorkOrderProductionScheduleRes!D43</f>
        <v>Boxes</v>
      </c>
      <c r="D50" s="6">
        <f>WorkOrderProductionScheduleRes!E43</f>
        <v>46246</v>
      </c>
      <c r="E50" s="5" t="str">
        <f>WorkOrderProductionScheduleRes!H43</f>
        <v>Eaton Asphalt Paving Co., Inc.</v>
      </c>
      <c r="F50" s="5" t="str">
        <f>WorkOrderProductionScheduleRes!I43</f>
        <v>Sales Order #25-3193P4</v>
      </c>
      <c r="G50" s="5" t="str">
        <f>WorkOrderProductionScheduleRes!J43</f>
        <v>450</v>
      </c>
      <c r="H50" s="5" t="str">
        <f>WorkOrderProductionScheduleRes!K43</f>
        <v>BX2436-08BVF</v>
      </c>
      <c r="I50" s="7" t="str">
        <f>WorkOrderProductionScheduleRes!L43</f>
        <v>24" x 36" - BOX BASE 8inW- 8inF- Variable Ht - 33"</v>
      </c>
      <c r="J50" s="7">
        <f>WorkOrderProductionScheduleRes!N43</f>
        <v>1</v>
      </c>
    </row>
    <row r="51" spans="1:10" ht="38.25" customHeight="1">
      <c r="A51" s="16"/>
      <c r="B51" s="15" t="str">
        <f>WorkOrderProductionScheduleRes!B57</f>
        <v>WO17660</v>
      </c>
      <c r="C51" s="6" t="str">
        <f>WorkOrderProductionScheduleRes!D57</f>
        <v>FES</v>
      </c>
      <c r="D51" s="6">
        <f>WorkOrderProductionScheduleRes!E57</f>
        <v>46246</v>
      </c>
      <c r="E51" s="5" t="str">
        <f>WorkOrderProductionScheduleRes!H57</f>
        <v/>
      </c>
      <c r="F51" s="5" t="str">
        <f>WorkOrderProductionScheduleRes!I57</f>
        <v/>
      </c>
      <c r="G51" s="5" t="str">
        <f>WorkOrderProductionScheduleRes!J57</f>
        <v/>
      </c>
      <c r="H51" s="5" t="str">
        <f>WorkOrderProductionScheduleRes!K57</f>
        <v>FES12B</v>
      </c>
      <c r="I51" s="7" t="str">
        <f>WorkOrderProductionScheduleRes!L57</f>
        <v/>
      </c>
      <c r="J51" s="7">
        <f>WorkOrderProductionScheduleRes!N57</f>
        <v>1</v>
      </c>
    </row>
    <row r="52" spans="1:10" ht="38.25" customHeight="1">
      <c r="A52" s="19"/>
      <c r="B52" s="15" t="str">
        <f>WorkOrderProductionScheduleRes!B58</f>
        <v>WO17577</v>
      </c>
      <c r="C52" s="6" t="str">
        <f>WorkOrderProductionScheduleRes!D58</f>
        <v>GR</v>
      </c>
      <c r="D52" s="6">
        <f>WorkOrderProductionScheduleRes!E58</f>
        <v>46246</v>
      </c>
      <c r="E52" s="5" t="str">
        <f>WorkOrderProductionScheduleRes!H58</f>
        <v>Byard Construction, LLC</v>
      </c>
      <c r="F52" s="5" t="str">
        <f>WorkOrderProductionScheduleRes!I58</f>
        <v>Sales Order #25-1601C</v>
      </c>
      <c r="G52" s="5" t="str">
        <f>WorkOrderProductionScheduleRes!J58</f>
        <v>12in GR</v>
      </c>
      <c r="H52" s="5" t="str">
        <f>WorkOrderProductionScheduleRes!K58</f>
        <v>GR28x34x6x12</v>
      </c>
      <c r="I52" s="7" t="str">
        <f>WorkOrderProductionScheduleRes!L58</f>
        <v>28" x 34" - GRADE RING - 12"</v>
      </c>
      <c r="J52" s="7">
        <f>WorkOrderProductionScheduleRes!N58</f>
        <v>1</v>
      </c>
    </row>
    <row r="53" spans="1:10" ht="38.25" customHeight="1">
      <c r="A53" s="16"/>
      <c r="B53" s="15" t="str">
        <f>WorkOrderProductionScheduleRes!B49</f>
        <v>WO17538</v>
      </c>
      <c r="C53" s="6" t="str">
        <f>WorkOrderProductionScheduleRes!D49</f>
        <v>Boxes</v>
      </c>
      <c r="D53" s="6">
        <f>WorkOrderProductionScheduleRes!E49</f>
        <v>46246</v>
      </c>
      <c r="E53" s="5" t="str">
        <f>WorkOrderProductionScheduleRes!H49</f>
        <v>Stewart Richey Construction, Inc.</v>
      </c>
      <c r="F53" s="5" t="str">
        <f>WorkOrderProductionScheduleRes!I49</f>
        <v>Sales Order #26-2270</v>
      </c>
      <c r="G53" s="5" t="str">
        <f>WorkOrderProductionScheduleRes!J49</f>
        <v>OCS ST-OCS</v>
      </c>
      <c r="H53" s="5" t="str">
        <f>WorkOrderProductionScheduleRes!K49</f>
        <v>BX4848-08RVF</v>
      </c>
      <c r="I53" s="7" t="str">
        <f>WorkOrderProductionScheduleRes!L49</f>
        <v>48" x 48" - BOX RISER 8inW- Variable Ht - 45"</v>
      </c>
      <c r="J53" s="7">
        <f>WorkOrderProductionScheduleRes!N49</f>
        <v>1</v>
      </c>
    </row>
    <row r="54" spans="1:10" ht="38.25" customHeight="1">
      <c r="A54" s="16"/>
      <c r="B54" s="15" t="str">
        <f>WorkOrderProductionScheduleRes!B50</f>
        <v>WO17371</v>
      </c>
      <c r="C54" s="6" t="str">
        <f>WorkOrderProductionScheduleRes!D50</f>
        <v>Boxes</v>
      </c>
      <c r="D54" s="6">
        <f>WorkOrderProductionScheduleRes!E50</f>
        <v>46246</v>
      </c>
      <c r="E54" s="5" t="str">
        <f>WorkOrderProductionScheduleRes!H50</f>
        <v>Cleary Construction, Inc.</v>
      </c>
      <c r="F54" s="5" t="str">
        <f>WorkOrderProductionScheduleRes!I50</f>
        <v>Sales Order #26-1635</v>
      </c>
      <c r="G54" s="5" t="str">
        <f>WorkOrderProductionScheduleRes!J50</f>
        <v>37887-142 SBIA</v>
      </c>
      <c r="H54" s="5" t="str">
        <f>WorkOrderProductionScheduleRes!K50</f>
        <v>BX4848-08W12FEBAV</v>
      </c>
      <c r="I54" s="7" t="str">
        <f>WorkOrderProductionScheduleRes!L50</f>
        <v>48" x 48" - BX BASE w/FLANGE 08W/12F/14EF - 32"</v>
      </c>
      <c r="J54" s="7">
        <f>WorkOrderProductionScheduleRes!N50</f>
        <v>1</v>
      </c>
    </row>
    <row r="55" spans="1:10" ht="38.25" customHeight="1">
      <c r="A55" s="16"/>
      <c r="B55" s="15" t="str">
        <f>WorkOrderProductionScheduleRes!B51</f>
        <v>WO17167</v>
      </c>
      <c r="C55" s="6" t="str">
        <f>WorkOrderProductionScheduleRes!D51</f>
        <v>Boxes</v>
      </c>
      <c r="D55" s="6">
        <f>WorkOrderProductionScheduleRes!E51</f>
        <v>46246</v>
      </c>
      <c r="E55" s="5" t="str">
        <f>WorkOrderProductionScheduleRes!H51</f>
        <v>M Bowling Inc.</v>
      </c>
      <c r="F55" s="5" t="str">
        <f>WorkOrderProductionScheduleRes!I51</f>
        <v>Sales Order #26-2038</v>
      </c>
      <c r="G55" s="5" t="str">
        <f>WorkOrderProductionScheduleRes!J51</f>
        <v>D8 DBI2</v>
      </c>
      <c r="H55" s="5" t="str">
        <f>WorkOrderProductionScheduleRes!K51</f>
        <v>BX3648-08BAVF</v>
      </c>
      <c r="I55" s="7" t="str">
        <f>WorkOrderProductionScheduleRes!L51</f>
        <v>36" x 48" - BOX BASE 8inW- 8inF- Variable Ht - 47"</v>
      </c>
      <c r="J55" s="7">
        <f>WorkOrderProductionScheduleRes!N51</f>
        <v>1</v>
      </c>
    </row>
    <row r="56" spans="1:10" ht="38.25" customHeight="1">
      <c r="A56" s="16"/>
      <c r="B56" s="15" t="str">
        <f>WorkOrderProductionScheduleRes!B52</f>
        <v>WO14742</v>
      </c>
      <c r="C56" s="6" t="str">
        <f>WorkOrderProductionScheduleRes!D52</f>
        <v>Boxes</v>
      </c>
      <c r="D56" s="6">
        <f>WorkOrderProductionScheduleRes!E52</f>
        <v>46246</v>
      </c>
      <c r="E56" s="5" t="str">
        <f>WorkOrderProductionScheduleRes!H52</f>
        <v>Eaton Asphalt Paving Co., Inc.</v>
      </c>
      <c r="F56" s="5" t="str">
        <f>WorkOrderProductionScheduleRes!I52</f>
        <v>Sales Order #25-3193P2</v>
      </c>
      <c r="G56" s="5" t="str">
        <f>WorkOrderProductionScheduleRes!J52</f>
        <v>537</v>
      </c>
      <c r="H56" s="5" t="str">
        <f>WorkOrderProductionScheduleRes!K52</f>
        <v>BX3636-08BAVF</v>
      </c>
      <c r="I56" s="7" t="str">
        <f>WorkOrderProductionScheduleRes!L52</f>
        <v>"36"" x 36"" - BOX BASE 8inW- 8inF- Variable Ht F/n - 47"""</v>
      </c>
      <c r="J56" s="7">
        <f>WorkOrderProductionScheduleRes!N52</f>
        <v>1</v>
      </c>
    </row>
    <row r="57" spans="1:10" ht="38.25" customHeight="1">
      <c r="A57" s="16"/>
      <c r="B57" s="15" t="str">
        <f>WorkOrderProductionScheduleRes!B53</f>
        <v>WO14739</v>
      </c>
      <c r="C57" s="6" t="str">
        <f>WorkOrderProductionScheduleRes!D53</f>
        <v>Boxes</v>
      </c>
      <c r="D57" s="6">
        <f>WorkOrderProductionScheduleRes!E53</f>
        <v>46246</v>
      </c>
      <c r="E57" s="5" t="str">
        <f>WorkOrderProductionScheduleRes!H53</f>
        <v>Eaton Asphalt Paving Co., Inc.</v>
      </c>
      <c r="F57" s="5" t="str">
        <f>WorkOrderProductionScheduleRes!I53</f>
        <v>Sales Order #25-3193P2</v>
      </c>
      <c r="G57" s="5" t="str">
        <f>WorkOrderProductionScheduleRes!J53</f>
        <v>542</v>
      </c>
      <c r="H57" s="5" t="str">
        <f>WorkOrderProductionScheduleRes!K53</f>
        <v>BX24300808VF</v>
      </c>
      <c r="I57" s="7" t="str">
        <f>WorkOrderProductionScheduleRes!L53</f>
        <v>"24"" x 30"" - BOX BASE 8inW- 8inF- Variable Ht T/n - 35"""</v>
      </c>
      <c r="J57" s="7">
        <f>WorkOrderProductionScheduleRes!N53</f>
        <v>1</v>
      </c>
    </row>
    <row r="58" spans="1:10" ht="38.25" customHeight="1">
      <c r="A58" s="19"/>
      <c r="B58" s="15" t="str">
        <f>WorkOrderProductionScheduleRes!B54</f>
        <v>WO17682</v>
      </c>
      <c r="C58" s="6" t="str">
        <f>WorkOrderProductionScheduleRes!D54</f>
        <v>FES</v>
      </c>
      <c r="D58" s="6">
        <f>WorkOrderProductionScheduleRes!E54</f>
        <v>46246</v>
      </c>
      <c r="E58" s="5" t="str">
        <f>WorkOrderProductionScheduleRes!H54</f>
        <v/>
      </c>
      <c r="F58" s="5" t="str">
        <f>WorkOrderProductionScheduleRes!I54</f>
        <v/>
      </c>
      <c r="G58" s="5" t="str">
        <f>WorkOrderProductionScheduleRes!J54</f>
        <v/>
      </c>
      <c r="H58" s="5" t="str">
        <f>WorkOrderProductionScheduleRes!K54</f>
        <v>FES18B</v>
      </c>
      <c r="I58" s="7" t="str">
        <f>WorkOrderProductionScheduleRes!L54</f>
        <v/>
      </c>
      <c r="J58" s="7">
        <f>WorkOrderProductionScheduleRes!N54</f>
        <v>1</v>
      </c>
    </row>
    <row r="59" spans="1:10" ht="38.25" customHeight="1">
      <c r="A59" s="16"/>
      <c r="B59" s="15" t="str">
        <f>WorkOrderProductionScheduleRes!B62</f>
        <v>WO17570</v>
      </c>
      <c r="C59" s="6" t="str">
        <f>WorkOrderProductionScheduleRes!D62</f>
        <v>GR</v>
      </c>
      <c r="D59" s="6">
        <f>WorkOrderProductionScheduleRes!E62</f>
        <v>46246</v>
      </c>
      <c r="E59" s="5" t="str">
        <f>WorkOrderProductionScheduleRes!H62</f>
        <v>Byard Construction, LLC</v>
      </c>
      <c r="F59" s="5" t="str">
        <f>WorkOrderProductionScheduleRes!I62</f>
        <v>Sales Order #25-1601C</v>
      </c>
      <c r="G59" s="5" t="str">
        <f>WorkOrderProductionScheduleRes!J62</f>
        <v>6in GR</v>
      </c>
      <c r="H59" s="5" t="str">
        <f>WorkOrderProductionScheduleRes!K62</f>
        <v>GR28x34x6x6</v>
      </c>
      <c r="I59" s="7" t="str">
        <f>WorkOrderProductionScheduleRes!L62</f>
        <v>28" x 34" - GRADE RING - 6"</v>
      </c>
      <c r="J59" s="7">
        <f>WorkOrderProductionScheduleRes!N62</f>
        <v>1</v>
      </c>
    </row>
    <row r="60" spans="1:10" ht="38.25" customHeight="1">
      <c r="A60" s="16"/>
      <c r="B60" s="15" t="str">
        <f>WorkOrderProductionScheduleRes!B63</f>
        <v>WO17569</v>
      </c>
      <c r="C60" s="6" t="str">
        <f>WorkOrderProductionScheduleRes!D63</f>
        <v>GR</v>
      </c>
      <c r="D60" s="6">
        <f>WorkOrderProductionScheduleRes!E63</f>
        <v>46246</v>
      </c>
      <c r="E60" s="5" t="str">
        <f>WorkOrderProductionScheduleRes!H63</f>
        <v>Byard Construction, LLC</v>
      </c>
      <c r="F60" s="5" t="str">
        <f>WorkOrderProductionScheduleRes!I63</f>
        <v>Sales Order #25-1601C</v>
      </c>
      <c r="G60" s="5" t="str">
        <f>WorkOrderProductionScheduleRes!J63</f>
        <v>6in GR</v>
      </c>
      <c r="H60" s="5" t="str">
        <f>WorkOrderProductionScheduleRes!K63</f>
        <v>GR28x34x6x6</v>
      </c>
      <c r="I60" s="7" t="str">
        <f>WorkOrderProductionScheduleRes!L63</f>
        <v>28" x 34" - GRADE RING - 6"</v>
      </c>
      <c r="J60" s="7">
        <f>WorkOrderProductionScheduleRes!N63</f>
        <v>1</v>
      </c>
    </row>
    <row r="61" spans="1:10" ht="38.25" customHeight="1">
      <c r="A61" s="16"/>
      <c r="B61" s="15" t="str">
        <f>WorkOrderProductionScheduleRes!B64</f>
        <v>WO17568</v>
      </c>
      <c r="C61" s="6" t="str">
        <f>WorkOrderProductionScheduleRes!D64</f>
        <v>GR</v>
      </c>
      <c r="D61" s="6">
        <f>WorkOrderProductionScheduleRes!E64</f>
        <v>46246</v>
      </c>
      <c r="E61" s="5" t="str">
        <f>WorkOrderProductionScheduleRes!H64</f>
        <v>Byard Construction, LLC</v>
      </c>
      <c r="F61" s="5" t="str">
        <f>WorkOrderProductionScheduleRes!I64</f>
        <v>Sales Order #25-1601C</v>
      </c>
      <c r="G61" s="5" t="str">
        <f>WorkOrderProductionScheduleRes!J64</f>
        <v>6in GR</v>
      </c>
      <c r="H61" s="5" t="str">
        <f>WorkOrderProductionScheduleRes!K64</f>
        <v>GR28x34x6x6</v>
      </c>
      <c r="I61" s="7" t="str">
        <f>WorkOrderProductionScheduleRes!L64</f>
        <v>28" x 34" - GRADE RING - 6"</v>
      </c>
      <c r="J61" s="7">
        <f>WorkOrderProductionScheduleRes!N64</f>
        <v>1</v>
      </c>
    </row>
    <row r="62" spans="1:10" ht="38.25" customHeight="1">
      <c r="A62" s="16"/>
      <c r="B62" s="15" t="str">
        <f>WorkOrderProductionScheduleRes!B66</f>
        <v>WO17550</v>
      </c>
      <c r="C62" s="6" t="str">
        <f>WorkOrderProductionScheduleRes!D66</f>
        <v>GR</v>
      </c>
      <c r="D62" s="6">
        <f>WorkOrderProductionScheduleRes!E66</f>
        <v>46246</v>
      </c>
      <c r="E62" s="5" t="str">
        <f>WorkOrderProductionScheduleRes!H66</f>
        <v>Byard Construction, LLC</v>
      </c>
      <c r="F62" s="5" t="str">
        <f>WorkOrderProductionScheduleRes!I66</f>
        <v>Sales Order #25-1601C</v>
      </c>
      <c r="G62" s="5" t="str">
        <f>WorkOrderProductionScheduleRes!J66</f>
        <v>3in GR</v>
      </c>
      <c r="H62" s="5" t="str">
        <f>WorkOrderProductionScheduleRes!K66</f>
        <v>GR28x34x6x3</v>
      </c>
      <c r="I62" s="7" t="str">
        <f>WorkOrderProductionScheduleRes!L66</f>
        <v>28" x 34" - GRADE RING - 3"</v>
      </c>
      <c r="J62" s="7">
        <f>WorkOrderProductionScheduleRes!N66</f>
        <v>1</v>
      </c>
    </row>
    <row r="63" spans="1:10" ht="38.25" customHeight="1">
      <c r="A63" s="16"/>
      <c r="B63" s="15" t="str">
        <f>WorkOrderProductionScheduleRes!B78</f>
        <v>WO17396</v>
      </c>
      <c r="C63" s="6" t="str">
        <f>WorkOrderProductionScheduleRes!D78</f>
        <v>RCP</v>
      </c>
      <c r="D63" s="6">
        <f>WorkOrderProductionScheduleRes!E78</f>
        <v>46246</v>
      </c>
      <c r="E63" s="5" t="str">
        <f>WorkOrderProductionScheduleRes!H78</f>
        <v/>
      </c>
      <c r="F63" s="5" t="str">
        <f>WorkOrderProductionScheduleRes!I78</f>
        <v/>
      </c>
      <c r="G63" s="5" t="str">
        <f>WorkOrderProductionScheduleRes!J78</f>
        <v/>
      </c>
      <c r="H63" s="5" t="str">
        <f>WorkOrderProductionScheduleRes!K78</f>
        <v>piprcp213</v>
      </c>
      <c r="I63" s="7" t="str">
        <f>WorkOrderProductionScheduleRes!L78</f>
        <v/>
      </c>
      <c r="J63" s="7">
        <f>WorkOrderProductionScheduleRes!N78</f>
        <v>16</v>
      </c>
    </row>
    <row r="64" spans="1:10" ht="38.25" customHeight="1">
      <c r="A64" s="16"/>
      <c r="B64" s="15" t="str">
        <f>WorkOrderProductionScheduleRes!B79</f>
        <v>WO17679</v>
      </c>
      <c r="C64" s="6" t="str">
        <f>WorkOrderProductionScheduleRes!D79</f>
        <v>RET</v>
      </c>
      <c r="D64" s="6">
        <f>WorkOrderProductionScheduleRes!E79</f>
        <v>46246</v>
      </c>
      <c r="E64" s="5" t="str">
        <f>WorkOrderProductionScheduleRes!H79</f>
        <v/>
      </c>
      <c r="F64" s="5" t="str">
        <f>WorkOrderProductionScheduleRes!I79</f>
        <v/>
      </c>
      <c r="G64" s="5" t="str">
        <f>WorkOrderProductionScheduleRes!J79</f>
        <v/>
      </c>
      <c r="H64" s="5" t="str">
        <f>WorkOrderProductionScheduleRes!K79</f>
        <v>RET-SS-END-CAP</v>
      </c>
      <c r="I64" s="7" t="str">
        <f>WorkOrderProductionScheduleRes!L79</f>
        <v/>
      </c>
      <c r="J64" s="7">
        <f>WorkOrderProductionScheduleRes!N79</f>
        <v>1</v>
      </c>
    </row>
    <row r="65" spans="1:10" ht="38.25" customHeight="1">
      <c r="A65" s="12"/>
      <c r="B65" s="15" t="str">
        <f>WorkOrderProductionScheduleRes!B59</f>
        <v>WO17576</v>
      </c>
      <c r="C65" s="6" t="str">
        <f>WorkOrderProductionScheduleRes!D59</f>
        <v>GR</v>
      </c>
      <c r="D65" s="6">
        <f>WorkOrderProductionScheduleRes!E59</f>
        <v>46246</v>
      </c>
      <c r="E65" s="5" t="str">
        <f>WorkOrderProductionScheduleRes!H59</f>
        <v>Byard Construction, LLC</v>
      </c>
      <c r="F65" s="5" t="str">
        <f>WorkOrderProductionScheduleRes!I59</f>
        <v>Sales Order #25-1601C</v>
      </c>
      <c r="G65" s="5" t="str">
        <f>WorkOrderProductionScheduleRes!J59</f>
        <v>12in GR</v>
      </c>
      <c r="H65" s="5" t="str">
        <f>WorkOrderProductionScheduleRes!K59</f>
        <v>GR28x34x6x12</v>
      </c>
      <c r="I65" s="7" t="str">
        <f>WorkOrderProductionScheduleRes!L59</f>
        <v>28" x 34" - GRADE RING - 12"</v>
      </c>
      <c r="J65" s="7">
        <f>WorkOrderProductionScheduleRes!N59</f>
        <v>1</v>
      </c>
    </row>
    <row r="66" spans="1:10" ht="38.25" customHeight="1">
      <c r="A66" s="13"/>
      <c r="B66" s="15" t="str">
        <f>WorkOrderProductionScheduleRes!B60</f>
        <v>WO17575</v>
      </c>
      <c r="C66" s="6" t="str">
        <f>WorkOrderProductionScheduleRes!D60</f>
        <v>GR</v>
      </c>
      <c r="D66" s="6">
        <f>WorkOrderProductionScheduleRes!E60</f>
        <v>46246</v>
      </c>
      <c r="E66" s="5" t="str">
        <f>WorkOrderProductionScheduleRes!H60</f>
        <v>Byard Construction, LLC</v>
      </c>
      <c r="F66" s="5" t="str">
        <f>WorkOrderProductionScheduleRes!I60</f>
        <v>Sales Order #25-1601C</v>
      </c>
      <c r="G66" s="5" t="str">
        <f>WorkOrderProductionScheduleRes!J60</f>
        <v>12in GR</v>
      </c>
      <c r="H66" s="5" t="str">
        <f>WorkOrderProductionScheduleRes!K60</f>
        <v>GR28x34x6x12</v>
      </c>
      <c r="I66" s="7" t="str">
        <f>WorkOrderProductionScheduleRes!L60</f>
        <v>28" x 34" - GRADE RING - 12"</v>
      </c>
      <c r="J66" s="7">
        <f>WorkOrderProductionScheduleRes!N60</f>
        <v>1</v>
      </c>
    </row>
    <row r="67" spans="1:10" ht="38.25" customHeight="1">
      <c r="A67" s="16"/>
      <c r="B67" s="15" t="str">
        <f>WorkOrderProductionScheduleRes!B61</f>
        <v>WO17571</v>
      </c>
      <c r="C67" s="6" t="str">
        <f>WorkOrderProductionScheduleRes!D61</f>
        <v>GR</v>
      </c>
      <c r="D67" s="6">
        <f>WorkOrderProductionScheduleRes!E61</f>
        <v>46246</v>
      </c>
      <c r="E67" s="5" t="str">
        <f>WorkOrderProductionScheduleRes!H61</f>
        <v>Byard Construction, LLC</v>
      </c>
      <c r="F67" s="5" t="str">
        <f>WorkOrderProductionScheduleRes!I61</f>
        <v>Sales Order #25-1601C</v>
      </c>
      <c r="G67" s="5" t="str">
        <f>WorkOrderProductionScheduleRes!J61</f>
        <v>6in GR</v>
      </c>
      <c r="H67" s="5" t="str">
        <f>WorkOrderProductionScheduleRes!K61</f>
        <v>GR28x34x6x6</v>
      </c>
      <c r="I67" s="7" t="str">
        <f>WorkOrderProductionScheduleRes!L61</f>
        <v>28" x 34" - GRADE RING - 6"</v>
      </c>
      <c r="J67" s="7">
        <f>WorkOrderProductionScheduleRes!N61</f>
        <v>1</v>
      </c>
    </row>
    <row r="68" spans="1:10" ht="38.25" customHeight="1">
      <c r="A68" s="16"/>
      <c r="B68" s="15" t="str">
        <f>WorkOrderProductionScheduleRes!B67</f>
        <v>WO17663</v>
      </c>
      <c r="C68" s="6" t="str">
        <f>WorkOrderProductionScheduleRes!D67</f>
        <v>HW</v>
      </c>
      <c r="D68" s="6">
        <f>WorkOrderProductionScheduleRes!E67</f>
        <v>46246</v>
      </c>
      <c r="E68" s="5" t="str">
        <f>WorkOrderProductionScheduleRes!H67</f>
        <v/>
      </c>
      <c r="F68" s="5" t="str">
        <f>WorkOrderProductionScheduleRes!I67</f>
        <v/>
      </c>
      <c r="G68" s="5" t="str">
        <f>WorkOrderProductionScheduleRes!J67</f>
        <v/>
      </c>
      <c r="H68" s="5" t="str">
        <f>WorkOrderProductionScheduleRes!K67</f>
        <v>HWSF18</v>
      </c>
      <c r="I68" s="7" t="str">
        <f>WorkOrderProductionScheduleRes!L67</f>
        <v/>
      </c>
      <c r="J68" s="7">
        <f>WorkOrderProductionScheduleRes!N67</f>
        <v>1</v>
      </c>
    </row>
    <row r="69" spans="1:10" ht="38.25" customHeight="1">
      <c r="A69" s="16"/>
      <c r="B69" s="15" t="str">
        <f>WorkOrderProductionScheduleRes!B65</f>
        <v>WO17551</v>
      </c>
      <c r="C69" s="6" t="str">
        <f>WorkOrderProductionScheduleRes!D65</f>
        <v>GR</v>
      </c>
      <c r="D69" s="6">
        <f>WorkOrderProductionScheduleRes!E65</f>
        <v>46246</v>
      </c>
      <c r="E69" s="5" t="str">
        <f>WorkOrderProductionScheduleRes!H65</f>
        <v>Byard Construction, LLC</v>
      </c>
      <c r="F69" s="5" t="str">
        <f>WorkOrderProductionScheduleRes!I65</f>
        <v>Sales Order #25-1601C</v>
      </c>
      <c r="G69" s="5" t="str">
        <f>WorkOrderProductionScheduleRes!J65</f>
        <v>3in GR</v>
      </c>
      <c r="H69" s="5" t="str">
        <f>WorkOrderProductionScheduleRes!K65</f>
        <v>GR28x34x6x3</v>
      </c>
      <c r="I69" s="7" t="str">
        <f>WorkOrderProductionScheduleRes!L65</f>
        <v>28" x 34" - GRADE RING - 3"</v>
      </c>
      <c r="J69" s="7">
        <f>WorkOrderProductionScheduleRes!N65</f>
        <v>1</v>
      </c>
    </row>
    <row r="70" spans="1:10" ht="38.25" customHeight="1">
      <c r="A70" s="16"/>
      <c r="B70" s="15" t="str">
        <f>WorkOrderProductionScheduleRes!B66</f>
        <v>WO17550</v>
      </c>
      <c r="C70" s="6" t="str">
        <f>WorkOrderProductionScheduleRes!D66</f>
        <v>GR</v>
      </c>
      <c r="D70" s="6">
        <f>WorkOrderProductionScheduleRes!E66</f>
        <v>46246</v>
      </c>
      <c r="E70" s="5" t="str">
        <f>WorkOrderProductionScheduleRes!H66</f>
        <v>Byard Construction, LLC</v>
      </c>
      <c r="F70" s="5" t="str">
        <f>WorkOrderProductionScheduleRes!I66</f>
        <v>Sales Order #25-1601C</v>
      </c>
      <c r="G70" s="5" t="str">
        <f>WorkOrderProductionScheduleRes!J66</f>
        <v>3in GR</v>
      </c>
      <c r="H70" s="5" t="str">
        <f>WorkOrderProductionScheduleRes!K66</f>
        <v>GR28x34x6x3</v>
      </c>
      <c r="I70" s="7" t="str">
        <f>WorkOrderProductionScheduleRes!L66</f>
        <v>28" x 34" - GRADE RING - 3"</v>
      </c>
      <c r="J70" s="7">
        <f>WorkOrderProductionScheduleRes!N66</f>
        <v>1</v>
      </c>
    </row>
    <row r="71" spans="1:10" ht="38.25" customHeight="1">
      <c r="A71" s="16"/>
      <c r="B71" s="15" t="str">
        <f>WorkOrderProductionScheduleRes!B67</f>
        <v>WO17663</v>
      </c>
      <c r="C71" s="6" t="str">
        <f>WorkOrderProductionScheduleRes!D67</f>
        <v>HW</v>
      </c>
      <c r="D71" s="6">
        <f>WorkOrderProductionScheduleRes!E67</f>
        <v>46246</v>
      </c>
      <c r="E71" s="5" t="str">
        <f>WorkOrderProductionScheduleRes!H67</f>
        <v/>
      </c>
      <c r="F71" s="5" t="str">
        <f>WorkOrderProductionScheduleRes!I67</f>
        <v/>
      </c>
      <c r="G71" s="5" t="str">
        <f>WorkOrderProductionScheduleRes!J67</f>
        <v/>
      </c>
      <c r="H71" s="5" t="str">
        <f>WorkOrderProductionScheduleRes!K67</f>
        <v>HWSF18</v>
      </c>
      <c r="I71" s="7" t="str">
        <f>WorkOrderProductionScheduleRes!L67</f>
        <v/>
      </c>
      <c r="J71" s="7">
        <f>WorkOrderProductionScheduleRes!N67</f>
        <v>1</v>
      </c>
    </row>
    <row r="72" spans="1:10" ht="38.25" customHeight="1">
      <c r="A72" s="16"/>
      <c r="B72" s="15" t="str">
        <f>WorkOrderProductionScheduleRes!B68</f>
        <v>WO17662</v>
      </c>
      <c r="C72" s="6" t="str">
        <f>WorkOrderProductionScheduleRes!D68</f>
        <v>HW</v>
      </c>
      <c r="D72" s="6">
        <f>WorkOrderProductionScheduleRes!E68</f>
        <v>46246</v>
      </c>
      <c r="E72" s="5" t="str">
        <f>WorkOrderProductionScheduleRes!H68</f>
        <v/>
      </c>
      <c r="F72" s="5" t="str">
        <f>WorkOrderProductionScheduleRes!I68</f>
        <v/>
      </c>
      <c r="G72" s="5" t="str">
        <f>WorkOrderProductionScheduleRes!J68</f>
        <v/>
      </c>
      <c r="H72" s="5" t="str">
        <f>WorkOrderProductionScheduleRes!K68</f>
        <v>HWSF15</v>
      </c>
      <c r="I72" s="7" t="str">
        <f>WorkOrderProductionScheduleRes!L68</f>
        <v/>
      </c>
      <c r="J72" s="7">
        <f>WorkOrderProductionScheduleRes!N68</f>
        <v>1</v>
      </c>
    </row>
    <row r="73" spans="1:10" ht="38.25" customHeight="1">
      <c r="A73" s="16"/>
      <c r="B73" s="15" t="str">
        <f>WorkOrderProductionScheduleRes!B69</f>
        <v>WO17395</v>
      </c>
      <c r="C73" s="6" t="str">
        <f>WorkOrderProductionScheduleRes!D69</f>
        <v>HW</v>
      </c>
      <c r="D73" s="6">
        <f>WorkOrderProductionScheduleRes!E69</f>
        <v>46246</v>
      </c>
      <c r="E73" s="5" t="str">
        <f>WorkOrderProductionScheduleRes!H69</f>
        <v/>
      </c>
      <c r="F73" s="5" t="str">
        <f>WorkOrderProductionScheduleRes!I69</f>
        <v/>
      </c>
      <c r="G73" s="5" t="str">
        <f>WorkOrderProductionScheduleRes!J69</f>
        <v/>
      </c>
      <c r="H73" s="5" t="str">
        <f>WorkOrderProductionScheduleRes!K69</f>
        <v>HWBW24</v>
      </c>
      <c r="I73" s="7" t="str">
        <f>WorkOrderProductionScheduleRes!L69</f>
        <v/>
      </c>
      <c r="J73" s="7">
        <f>WorkOrderProductionScheduleRes!N69</f>
        <v>1</v>
      </c>
    </row>
    <row r="74" spans="1:10" ht="38.25" customHeight="1">
      <c r="A74" s="16"/>
      <c r="B74" s="15" t="str">
        <f>WorkOrderProductionScheduleRes!B102</f>
        <v>WO17213</v>
      </c>
      <c r="C74" s="6" t="str">
        <f>WorkOrderProductionScheduleRes!D102</f>
        <v>Symon</v>
      </c>
      <c r="D74" s="6">
        <f>WorkOrderProductionScheduleRes!E102</f>
        <v>46246</v>
      </c>
      <c r="E74" s="5" t="str">
        <f>WorkOrderProductionScheduleRes!H102</f>
        <v/>
      </c>
      <c r="F74" s="5" t="str">
        <f>WorkOrderProductionScheduleRes!I102</f>
        <v/>
      </c>
      <c r="G74" s="5" t="str">
        <f>WorkOrderProductionScheduleRes!J102</f>
        <v/>
      </c>
      <c r="H74" s="5" t="str">
        <f>WorkOrderProductionScheduleRes!K102</f>
        <v>MISC-AG-JBUNKCATTLEFEEDER96x30-810</v>
      </c>
      <c r="I74" s="7" t="str">
        <f>WorkOrderProductionScheduleRes!L102</f>
        <v/>
      </c>
      <c r="J74" s="7">
        <f>WorkOrderProductionScheduleRes!N102</f>
        <v>4</v>
      </c>
    </row>
    <row r="75" spans="1:10" ht="38.25" customHeight="1">
      <c r="A75" s="16"/>
      <c r="B75" s="15" t="str">
        <f>WorkOrderProductionScheduleRes!B70</f>
        <v>WO17593</v>
      </c>
      <c r="C75" s="6" t="str">
        <f>WorkOrderProductionScheduleRes!D70</f>
        <v>JW</v>
      </c>
      <c r="D75" s="6">
        <f>WorkOrderProductionScheduleRes!E70</f>
        <v>46246</v>
      </c>
      <c r="E75" s="5" t="str">
        <f>WorkOrderProductionScheduleRes!H70</f>
        <v/>
      </c>
      <c r="F75" s="5" t="str">
        <f>WorkOrderProductionScheduleRes!I70</f>
        <v/>
      </c>
      <c r="G75" s="5" t="str">
        <f>WorkOrderProductionScheduleRes!J70</f>
        <v/>
      </c>
      <c r="H75" s="5" t="str">
        <f>WorkOrderProductionScheduleRes!K70</f>
        <v>MBI-TCCB-KYTC-9T-20FT-JJ</v>
      </c>
      <c r="I75" s="7" t="str">
        <f>WorkOrderProductionScheduleRes!L70</f>
        <v/>
      </c>
      <c r="J75" s="7">
        <f>WorkOrderProductionScheduleRes!N70</f>
        <v>4</v>
      </c>
    </row>
    <row r="76" spans="1:10" ht="38.25" customHeight="1">
      <c r="A76" s="16"/>
      <c r="B76" s="15" t="str">
        <f>WorkOrderProductionScheduleRes!B71</f>
        <v>WO17592</v>
      </c>
      <c r="C76" s="6" t="str">
        <f>WorkOrderProductionScheduleRes!D71</f>
        <v>JW</v>
      </c>
      <c r="D76" s="6">
        <f>WorkOrderProductionScheduleRes!E71</f>
        <v>46246</v>
      </c>
      <c r="E76" s="5" t="str">
        <f>WorkOrderProductionScheduleRes!H71</f>
        <v/>
      </c>
      <c r="F76" s="5" t="str">
        <f>WorkOrderProductionScheduleRes!I71</f>
        <v/>
      </c>
      <c r="G76" s="5" t="str">
        <f>WorkOrderProductionScheduleRes!J71</f>
        <v/>
      </c>
      <c r="H76" s="5" t="str">
        <f>WorkOrderProductionScheduleRes!K71</f>
        <v>MBI-TCCB-10-JJ</v>
      </c>
      <c r="I76" s="7" t="str">
        <f>WorkOrderProductionScheduleRes!L71</f>
        <v/>
      </c>
      <c r="J76" s="7">
        <f>WorkOrderProductionScheduleRes!N71</f>
        <v>20</v>
      </c>
    </row>
    <row r="77" spans="1:10" ht="38.25" customHeight="1">
      <c r="A77" s="16"/>
      <c r="B77" s="15" t="str">
        <f>WorkOrderProductionScheduleRes!B72</f>
        <v>WO17659</v>
      </c>
      <c r="C77" s="6" t="str">
        <f>WorkOrderProductionScheduleRes!D72</f>
        <v>KYTC CBI</v>
      </c>
      <c r="D77" s="6">
        <f>WorkOrderProductionScheduleRes!E72</f>
        <v>46246</v>
      </c>
      <c r="E77" s="5" t="str">
        <f>WorkOrderProductionScheduleRes!H72</f>
        <v/>
      </c>
      <c r="F77" s="5" t="str">
        <f>WorkOrderProductionScheduleRes!I72</f>
        <v/>
      </c>
      <c r="G77" s="5" t="str">
        <f>WorkOrderProductionScheduleRes!J72</f>
        <v/>
      </c>
      <c r="H77" s="5" t="str">
        <f>WorkOrderProductionScheduleRes!K72</f>
        <v>CBITB10-T</v>
      </c>
      <c r="I77" s="7" t="str">
        <f>WorkOrderProductionScheduleRes!L72</f>
        <v/>
      </c>
      <c r="J77" s="7">
        <f>WorkOrderProductionScheduleRes!N72</f>
        <v>1</v>
      </c>
    </row>
    <row r="78" spans="1:10" ht="38.25" customHeight="1">
      <c r="A78" s="16"/>
      <c r="B78" s="15" t="str">
        <f>WorkOrderProductionScheduleRes!B73</f>
        <v>WO17658</v>
      </c>
      <c r="C78" s="6" t="str">
        <f>WorkOrderProductionScheduleRes!D73</f>
        <v>KYTC CBI</v>
      </c>
      <c r="D78" s="6">
        <f>WorkOrderProductionScheduleRes!E73</f>
        <v>46246</v>
      </c>
      <c r="E78" s="5" t="str">
        <f>WorkOrderProductionScheduleRes!H73</f>
        <v/>
      </c>
      <c r="F78" s="5" t="str">
        <f>WorkOrderProductionScheduleRes!I73</f>
        <v/>
      </c>
      <c r="G78" s="5" t="str">
        <f>WorkOrderProductionScheduleRes!J73</f>
        <v/>
      </c>
      <c r="H78" s="5" t="str">
        <f>WorkOrderProductionScheduleRes!K73</f>
        <v>CBITB10-BR</v>
      </c>
      <c r="I78" s="7" t="str">
        <f>WorkOrderProductionScheduleRes!L73</f>
        <v/>
      </c>
      <c r="J78" s="7">
        <f>WorkOrderProductionScheduleRes!N73</f>
        <v>1</v>
      </c>
    </row>
    <row r="79" spans="1:10" ht="38.25" customHeight="1">
      <c r="A79" s="16"/>
      <c r="B79" s="15" t="str">
        <f>WorkOrderProductionScheduleRes!B74</f>
        <v>WO17591</v>
      </c>
      <c r="C79" s="6" t="str">
        <f>WorkOrderProductionScheduleRes!D74</f>
        <v>KYTC CBI</v>
      </c>
      <c r="D79" s="6">
        <f>WorkOrderProductionScheduleRes!E74</f>
        <v>46246</v>
      </c>
      <c r="E79" s="5" t="str">
        <f>WorkOrderProductionScheduleRes!H74</f>
        <v/>
      </c>
      <c r="F79" s="5" t="str">
        <f>WorkOrderProductionScheduleRes!I74</f>
        <v/>
      </c>
      <c r="G79" s="5" t="str">
        <f>WorkOrderProductionScheduleRes!J74</f>
        <v/>
      </c>
      <c r="H79" s="5" t="str">
        <f>WorkOrderProductionScheduleRes!K74</f>
        <v>CBITA10-BR</v>
      </c>
      <c r="I79" s="7" t="str">
        <f>WorkOrderProductionScheduleRes!L74</f>
        <v/>
      </c>
      <c r="J79" s="7">
        <f>WorkOrderProductionScheduleRes!N74</f>
        <v>1</v>
      </c>
    </row>
    <row r="80" spans="1:10" ht="38.25" customHeight="1">
      <c r="A80" s="16"/>
      <c r="B80" s="15" t="str">
        <f>WorkOrderProductionScheduleRes!B75</f>
        <v>WO17590</v>
      </c>
      <c r="C80" s="6" t="str">
        <f>WorkOrderProductionScheduleRes!D75</f>
        <v>KYTC CBI</v>
      </c>
      <c r="D80" s="6">
        <f>WorkOrderProductionScheduleRes!E75</f>
        <v>46246</v>
      </c>
      <c r="E80" s="5" t="str">
        <f>WorkOrderProductionScheduleRes!H75</f>
        <v/>
      </c>
      <c r="F80" s="5" t="str">
        <f>WorkOrderProductionScheduleRes!I75</f>
        <v/>
      </c>
      <c r="G80" s="5" t="str">
        <f>WorkOrderProductionScheduleRes!J75</f>
        <v/>
      </c>
      <c r="H80" s="5" t="str">
        <f>WorkOrderProductionScheduleRes!K75</f>
        <v>CBITA10-TR</v>
      </c>
      <c r="I80" s="7" t="str">
        <f>WorkOrderProductionScheduleRes!L75</f>
        <v/>
      </c>
      <c r="J80" s="7">
        <f>WorkOrderProductionScheduleRes!N75</f>
        <v>1</v>
      </c>
    </row>
    <row r="81" spans="1:10" ht="38.25" customHeight="1">
      <c r="A81" s="16"/>
      <c r="B81" s="15" t="str">
        <f>WorkOrderProductionScheduleRes!B76</f>
        <v>WO17589</v>
      </c>
      <c r="C81" s="6" t="str">
        <f>WorkOrderProductionScheduleRes!D76</f>
        <v>KYTC CBI</v>
      </c>
      <c r="D81" s="6">
        <f>WorkOrderProductionScheduleRes!E76</f>
        <v>46246</v>
      </c>
      <c r="E81" s="5" t="str">
        <f>WorkOrderProductionScheduleRes!H76</f>
        <v/>
      </c>
      <c r="F81" s="5" t="str">
        <f>WorkOrderProductionScheduleRes!I76</f>
        <v/>
      </c>
      <c r="G81" s="5" t="str">
        <f>WorkOrderProductionScheduleRes!J76</f>
        <v/>
      </c>
      <c r="H81" s="5" t="str">
        <f>WorkOrderProductionScheduleRes!K76</f>
        <v>CBITA10-BL</v>
      </c>
      <c r="I81" s="7" t="str">
        <f>WorkOrderProductionScheduleRes!L76</f>
        <v/>
      </c>
      <c r="J81" s="7">
        <f>WorkOrderProductionScheduleRes!N76</f>
        <v>1</v>
      </c>
    </row>
    <row r="82" spans="1:10" ht="38.25" customHeight="1">
      <c r="A82" s="16"/>
      <c r="B82" s="15" t="str">
        <f>WorkOrderProductionScheduleRes!B77</f>
        <v>WO17588</v>
      </c>
      <c r="C82" s="6" t="str">
        <f>WorkOrderProductionScheduleRes!D77</f>
        <v>KYTC CBI</v>
      </c>
      <c r="D82" s="6">
        <f>WorkOrderProductionScheduleRes!E77</f>
        <v>46246</v>
      </c>
      <c r="E82" s="5" t="str">
        <f>WorkOrderProductionScheduleRes!H77</f>
        <v/>
      </c>
      <c r="F82" s="5" t="str">
        <f>WorkOrderProductionScheduleRes!I77</f>
        <v/>
      </c>
      <c r="G82" s="5" t="str">
        <f>WorkOrderProductionScheduleRes!J77</f>
        <v/>
      </c>
      <c r="H82" s="5" t="str">
        <f>WorkOrderProductionScheduleRes!K77</f>
        <v>CBITA10-TL</v>
      </c>
      <c r="I82" s="7" t="str">
        <f>WorkOrderProductionScheduleRes!L77</f>
        <v/>
      </c>
      <c r="J82" s="7">
        <f>WorkOrderProductionScheduleRes!N77</f>
        <v>1</v>
      </c>
    </row>
    <row r="83" spans="1:10" ht="38.25" customHeight="1">
      <c r="A83" s="16"/>
      <c r="B83" s="15" t="str">
        <f>WorkOrderProductionScheduleRes!B78</f>
        <v>WO17396</v>
      </c>
      <c r="C83" s="6" t="str">
        <f>WorkOrderProductionScheduleRes!D78</f>
        <v>RCP</v>
      </c>
      <c r="D83" s="6">
        <f>WorkOrderProductionScheduleRes!E78</f>
        <v>46246</v>
      </c>
      <c r="E83" s="5" t="str">
        <f>WorkOrderProductionScheduleRes!H78</f>
        <v/>
      </c>
      <c r="F83" s="5" t="str">
        <f>WorkOrderProductionScheduleRes!I78</f>
        <v/>
      </c>
      <c r="G83" s="5" t="str">
        <f>WorkOrderProductionScheduleRes!J78</f>
        <v/>
      </c>
      <c r="H83" s="5" t="str">
        <f>WorkOrderProductionScheduleRes!K78</f>
        <v>piprcp213</v>
      </c>
      <c r="I83" s="7" t="str">
        <f>WorkOrderProductionScheduleRes!L78</f>
        <v/>
      </c>
      <c r="J83" s="7">
        <f>WorkOrderProductionScheduleRes!N78</f>
        <v>16</v>
      </c>
    </row>
    <row r="84" spans="1:10" ht="38.25" customHeight="1">
      <c r="A84" s="16"/>
      <c r="B84" s="15" t="str">
        <f>WorkOrderProductionScheduleRes!B79</f>
        <v>WO17679</v>
      </c>
      <c r="C84" s="6" t="str">
        <f>WorkOrderProductionScheduleRes!D79</f>
        <v>RET</v>
      </c>
      <c r="D84" s="6">
        <f>WorkOrderProductionScheduleRes!E79</f>
        <v>46246</v>
      </c>
      <c r="E84" s="5" t="str">
        <f>WorkOrderProductionScheduleRes!H79</f>
        <v/>
      </c>
      <c r="F84" s="5" t="str">
        <f>WorkOrderProductionScheduleRes!I79</f>
        <v/>
      </c>
      <c r="G84" s="5" t="str">
        <f>WorkOrderProductionScheduleRes!J79</f>
        <v/>
      </c>
      <c r="H84" s="5" t="str">
        <f>WorkOrderProductionScheduleRes!K79</f>
        <v>RET-SS-END-CAP</v>
      </c>
      <c r="I84" s="7" t="str">
        <f>WorkOrderProductionScheduleRes!L79</f>
        <v/>
      </c>
      <c r="J84" s="7">
        <f>WorkOrderProductionScheduleRes!N79</f>
        <v>1</v>
      </c>
    </row>
    <row r="85" spans="1:10" ht="38.25" customHeight="1">
      <c r="A85" s="16"/>
      <c r="B85" s="15" t="str">
        <f>WorkOrderProductionScheduleRes!B80</f>
        <v>WO17677</v>
      </c>
      <c r="C85" s="6" t="str">
        <f>WorkOrderProductionScheduleRes!D80</f>
        <v>RET</v>
      </c>
      <c r="D85" s="6">
        <f>WorkOrderProductionScheduleRes!E80</f>
        <v>46246</v>
      </c>
      <c r="E85" s="5" t="str">
        <f>WorkOrderProductionScheduleRes!H80</f>
        <v/>
      </c>
      <c r="F85" s="5" t="str">
        <f>WorkOrderProductionScheduleRes!I80</f>
        <v/>
      </c>
      <c r="G85" s="5" t="str">
        <f>WorkOrderProductionScheduleRes!J80</f>
        <v/>
      </c>
      <c r="H85" s="5" t="str">
        <f>WorkOrderProductionScheduleRes!K80</f>
        <v>RET-SS-3SF-CG</v>
      </c>
      <c r="I85" s="7" t="str">
        <f>WorkOrderProductionScheduleRes!L80</f>
        <v/>
      </c>
      <c r="J85" s="7">
        <f>WorkOrderProductionScheduleRes!N80</f>
        <v>2</v>
      </c>
    </row>
    <row r="86" spans="1:10" ht="38.25" customHeight="1">
      <c r="A86" s="16"/>
      <c r="B86" s="15" t="str">
        <f>WorkOrderProductionScheduleRes!B81</f>
        <v>WO16069</v>
      </c>
      <c r="C86" s="6" t="str">
        <f>WorkOrderProductionScheduleRes!D81</f>
        <v>RET</v>
      </c>
      <c r="D86" s="6">
        <f>WorkOrderProductionScheduleRes!E81</f>
        <v>46246</v>
      </c>
      <c r="E86" s="5" t="str">
        <f>WorkOrderProductionScheduleRes!H81</f>
        <v/>
      </c>
      <c r="F86" s="5" t="str">
        <f>WorkOrderProductionScheduleRes!I81</f>
        <v/>
      </c>
      <c r="G86" s="5" t="str">
        <f>WorkOrderProductionScheduleRes!J81</f>
        <v/>
      </c>
      <c r="H86" s="5" t="str">
        <f>WorkOrderProductionScheduleRes!K81</f>
        <v>RET-SS-MID-CAP</v>
      </c>
      <c r="I86" s="7" t="str">
        <f>WorkOrderProductionScheduleRes!L81</f>
        <v/>
      </c>
      <c r="J86" s="7">
        <f>WorkOrderProductionScheduleRes!N81</f>
        <v>1</v>
      </c>
    </row>
    <row r="87" spans="1:10" ht="38.25" customHeight="1">
      <c r="A87" s="16"/>
      <c r="B87" s="15" t="str">
        <f>WorkOrderProductionScheduleRes!B82</f>
        <v>WO16068</v>
      </c>
      <c r="C87" s="6" t="str">
        <f>WorkOrderProductionScheduleRes!D82</f>
        <v>RET</v>
      </c>
      <c r="D87" s="6">
        <f>WorkOrderProductionScheduleRes!E82</f>
        <v>46246</v>
      </c>
      <c r="E87" s="5" t="str">
        <f>WorkOrderProductionScheduleRes!H82</f>
        <v/>
      </c>
      <c r="F87" s="5" t="str">
        <f>WorkOrderProductionScheduleRes!I82</f>
        <v/>
      </c>
      <c r="G87" s="5" t="str">
        <f>WorkOrderProductionScheduleRes!J82</f>
        <v/>
      </c>
      <c r="H87" s="5" t="str">
        <f>WorkOrderProductionScheduleRes!K82</f>
        <v>RET-SS-6-28-CG</v>
      </c>
      <c r="I87" s="7" t="str">
        <f>WorkOrderProductionScheduleRes!L82</f>
        <v/>
      </c>
      <c r="J87" s="7">
        <f>WorkOrderProductionScheduleRes!N82</f>
        <v>2</v>
      </c>
    </row>
    <row r="88" spans="1:10" ht="38.25" customHeight="1">
      <c r="A88" s="16"/>
      <c r="B88" s="15" t="str">
        <f>WorkOrderProductionScheduleRes!B83</f>
        <v>WO16067</v>
      </c>
      <c r="C88" s="6" t="str">
        <f>WorkOrderProductionScheduleRes!D83</f>
        <v>RET</v>
      </c>
      <c r="D88" s="6">
        <f>WorkOrderProductionScheduleRes!E83</f>
        <v>46246</v>
      </c>
      <c r="E88" s="5" t="str">
        <f>WorkOrderProductionScheduleRes!H83</f>
        <v/>
      </c>
      <c r="F88" s="5" t="str">
        <f>WorkOrderProductionScheduleRes!I83</f>
        <v/>
      </c>
      <c r="G88" s="5" t="str">
        <f>WorkOrderProductionScheduleRes!J83</f>
        <v/>
      </c>
      <c r="H88" s="5" t="str">
        <f>WorkOrderProductionScheduleRes!K83</f>
        <v>RET-SS-24-44T-CG</v>
      </c>
      <c r="I88" s="7" t="str">
        <f>WorkOrderProductionScheduleRes!L83</f>
        <v/>
      </c>
      <c r="J88" s="7">
        <f>WorkOrderProductionScheduleRes!N83</f>
        <v>1</v>
      </c>
    </row>
    <row r="89" spans="1:10" ht="38.25" customHeight="1">
      <c r="A89" s="16"/>
      <c r="B89" s="15" t="str">
        <f>WorkOrderProductionScheduleRes!B84</f>
        <v>WO16066</v>
      </c>
      <c r="C89" s="6" t="str">
        <f>WorkOrderProductionScheduleRes!D84</f>
        <v>RET</v>
      </c>
      <c r="D89" s="6">
        <f>WorkOrderProductionScheduleRes!E84</f>
        <v>46246</v>
      </c>
      <c r="E89" s="5" t="str">
        <f>WorkOrderProductionScheduleRes!H84</f>
        <v/>
      </c>
      <c r="F89" s="5" t="str">
        <f>WorkOrderProductionScheduleRes!I84</f>
        <v/>
      </c>
      <c r="G89" s="5" t="str">
        <f>WorkOrderProductionScheduleRes!J84</f>
        <v/>
      </c>
      <c r="H89" s="5" t="str">
        <f>WorkOrderProductionScheduleRes!K84</f>
        <v>RET-SS-24-86-CG</v>
      </c>
      <c r="I89" s="7" t="str">
        <f>WorkOrderProductionScheduleRes!L84</f>
        <v/>
      </c>
      <c r="J89" s="7">
        <f>WorkOrderProductionScheduleRes!N84</f>
        <v>4</v>
      </c>
    </row>
    <row r="90" spans="1:10" ht="38.25" customHeight="1">
      <c r="A90" s="16"/>
      <c r="B90" s="15" t="str">
        <f>WorkOrderProductionScheduleRes!B85</f>
        <v>WO16065</v>
      </c>
      <c r="C90" s="6" t="str">
        <f>WorkOrderProductionScheduleRes!D85</f>
        <v>RET</v>
      </c>
      <c r="D90" s="6">
        <f>WorkOrderProductionScheduleRes!E85</f>
        <v>46246</v>
      </c>
      <c r="E90" s="5" t="str">
        <f>WorkOrderProductionScheduleRes!H85</f>
        <v/>
      </c>
      <c r="F90" s="5" t="str">
        <f>WorkOrderProductionScheduleRes!I85</f>
        <v/>
      </c>
      <c r="G90" s="5" t="str">
        <f>WorkOrderProductionScheduleRes!J85</f>
        <v/>
      </c>
      <c r="H90" s="5" t="str">
        <f>WorkOrderProductionScheduleRes!K85</f>
        <v>RET-SS-24-44-CG</v>
      </c>
      <c r="I90" s="7" t="str">
        <f>WorkOrderProductionScheduleRes!L85</f>
        <v/>
      </c>
      <c r="J90" s="7">
        <f>WorkOrderProductionScheduleRes!N85</f>
        <v>3</v>
      </c>
    </row>
    <row r="91" spans="1:10" ht="38.25" customHeight="1">
      <c r="A91" s="16"/>
      <c r="B91" s="15" t="str">
        <f>WorkOrderProductionScheduleRes!B86</f>
        <v>WO16064</v>
      </c>
      <c r="C91" s="6" t="str">
        <f>WorkOrderProductionScheduleRes!D86</f>
        <v>RET</v>
      </c>
      <c r="D91" s="6">
        <f>WorkOrderProductionScheduleRes!E86</f>
        <v>46246</v>
      </c>
      <c r="E91" s="5" t="str">
        <f>WorkOrderProductionScheduleRes!H86</f>
        <v/>
      </c>
      <c r="F91" s="5" t="str">
        <f>WorkOrderProductionScheduleRes!I86</f>
        <v/>
      </c>
      <c r="G91" s="5" t="str">
        <f>WorkOrderProductionScheduleRes!J86</f>
        <v/>
      </c>
      <c r="H91" s="5" t="str">
        <f>WorkOrderProductionScheduleRes!K86</f>
        <v>RET-FORIX-PARCP</v>
      </c>
      <c r="I91" s="7" t="str">
        <f>WorkOrderProductionScheduleRes!L86</f>
        <v/>
      </c>
      <c r="J91" s="7">
        <f>WorkOrderProductionScheduleRes!N86</f>
        <v>1</v>
      </c>
    </row>
    <row r="92" spans="1:10" ht="38.25" customHeight="1">
      <c r="A92" s="16"/>
      <c r="B92" s="15" t="str">
        <f>WorkOrderProductionScheduleRes!B87</f>
        <v>WO16063</v>
      </c>
      <c r="C92" s="6" t="str">
        <f>WorkOrderProductionScheduleRes!D87</f>
        <v>RET</v>
      </c>
      <c r="D92" s="6">
        <f>WorkOrderProductionScheduleRes!E87</f>
        <v>46246</v>
      </c>
      <c r="E92" s="5" t="str">
        <f>WorkOrderProductionScheduleRes!H87</f>
        <v/>
      </c>
      <c r="F92" s="5" t="str">
        <f>WorkOrderProductionScheduleRes!I87</f>
        <v/>
      </c>
      <c r="G92" s="5" t="str">
        <f>WorkOrderProductionScheduleRes!J87</f>
        <v/>
      </c>
      <c r="H92" s="5" t="str">
        <f>WorkOrderProductionScheduleRes!K87</f>
        <v>RET-FORIX-PAR-BC</v>
      </c>
      <c r="I92" s="7" t="str">
        <f>WorkOrderProductionScheduleRes!L87</f>
        <v/>
      </c>
      <c r="J92" s="7">
        <f>WorkOrderProductionScheduleRes!N87</f>
        <v>2</v>
      </c>
    </row>
    <row r="93" spans="1:10" ht="38.25" customHeight="1">
      <c r="A93" s="16"/>
      <c r="B93" s="15" t="str">
        <f>WorkOrderProductionScheduleRes!B88</f>
        <v>WO16062</v>
      </c>
      <c r="C93" s="6" t="str">
        <f>WorkOrderProductionScheduleRes!D88</f>
        <v>RET</v>
      </c>
      <c r="D93" s="6">
        <f>WorkOrderProductionScheduleRes!E88</f>
        <v>46246</v>
      </c>
      <c r="E93" s="5" t="str">
        <f>WorkOrderProductionScheduleRes!H88</f>
        <v/>
      </c>
      <c r="F93" s="5" t="str">
        <f>WorkOrderProductionScheduleRes!I88</f>
        <v/>
      </c>
      <c r="G93" s="5" t="str">
        <f>WorkOrderProductionScheduleRes!J88</f>
        <v/>
      </c>
      <c r="H93" s="5" t="str">
        <f>WorkOrderProductionScheduleRes!K88</f>
        <v>RET-FORIX-PAR-BC</v>
      </c>
      <c r="I93" s="7" t="str">
        <f>WorkOrderProductionScheduleRes!L88</f>
        <v/>
      </c>
      <c r="J93" s="7">
        <f>WorkOrderProductionScheduleRes!N88</f>
        <v>1</v>
      </c>
    </row>
    <row r="94" spans="1:10" ht="38.25" customHeight="1">
      <c r="A94" s="16"/>
      <c r="B94" s="15" t="str">
        <f>WorkOrderProductionScheduleRes!B89</f>
        <v>WO16061</v>
      </c>
      <c r="C94" s="6" t="str">
        <f>WorkOrderProductionScheduleRes!D89</f>
        <v>RET</v>
      </c>
      <c r="D94" s="6">
        <f>WorkOrderProductionScheduleRes!E89</f>
        <v>46246</v>
      </c>
      <c r="E94" s="5" t="str">
        <f>WorkOrderProductionScheduleRes!H89</f>
        <v/>
      </c>
      <c r="F94" s="5" t="str">
        <f>WorkOrderProductionScheduleRes!I89</f>
        <v/>
      </c>
      <c r="G94" s="5" t="str">
        <f>WorkOrderProductionScheduleRes!J89</f>
        <v/>
      </c>
      <c r="H94" s="5" t="str">
        <f>WorkOrderProductionScheduleRes!K89</f>
        <v>RET-FORIX-96-BC</v>
      </c>
      <c r="I94" s="7" t="str">
        <f>WorkOrderProductionScheduleRes!L89</f>
        <v/>
      </c>
      <c r="J94" s="7">
        <f>WorkOrderProductionScheduleRes!N89</f>
        <v>4</v>
      </c>
    </row>
    <row r="95" spans="1:10" ht="38.25" customHeight="1">
      <c r="A95" s="16"/>
      <c r="B95" s="15" t="str">
        <f>WorkOrderProductionScheduleRes!B90</f>
        <v>WO16060</v>
      </c>
      <c r="C95" s="6" t="str">
        <f>WorkOrderProductionScheduleRes!D90</f>
        <v>RET</v>
      </c>
      <c r="D95" s="6">
        <f>WorkOrderProductionScheduleRes!E90</f>
        <v>46246</v>
      </c>
      <c r="E95" s="5" t="str">
        <f>WorkOrderProductionScheduleRes!H90</f>
        <v/>
      </c>
      <c r="F95" s="5" t="str">
        <f>WorkOrderProductionScheduleRes!I90</f>
        <v/>
      </c>
      <c r="G95" s="5" t="str">
        <f>WorkOrderProductionScheduleRes!J90</f>
        <v/>
      </c>
      <c r="H95" s="5" t="str">
        <f>WorkOrderProductionScheduleRes!K90</f>
        <v>RET-FORIX-84-BC</v>
      </c>
      <c r="I95" s="7" t="str">
        <f>WorkOrderProductionScheduleRes!L90</f>
        <v/>
      </c>
      <c r="J95" s="7">
        <f>WorkOrderProductionScheduleRes!N90</f>
        <v>4</v>
      </c>
    </row>
    <row r="96" spans="1:10" ht="38.25" customHeight="1">
      <c r="A96" s="16"/>
      <c r="B96" s="15" t="str">
        <f>WorkOrderProductionScheduleRes!B91</f>
        <v>WO16059</v>
      </c>
      <c r="C96" s="6" t="str">
        <f>WorkOrderProductionScheduleRes!D91</f>
        <v>RET</v>
      </c>
      <c r="D96" s="6">
        <f>WorkOrderProductionScheduleRes!E91</f>
        <v>46246</v>
      </c>
      <c r="E96" s="5" t="str">
        <f>WorkOrderProductionScheduleRes!H91</f>
        <v/>
      </c>
      <c r="F96" s="5" t="str">
        <f>WorkOrderProductionScheduleRes!I91</f>
        <v/>
      </c>
      <c r="G96" s="5" t="str">
        <f>WorkOrderProductionScheduleRes!J91</f>
        <v/>
      </c>
      <c r="H96" s="5" t="str">
        <f>WorkOrderProductionScheduleRes!K91</f>
        <v>RET-FORIX-30-BC</v>
      </c>
      <c r="I96" s="7" t="str">
        <f>WorkOrderProductionScheduleRes!L91</f>
        <v/>
      </c>
      <c r="J96" s="7">
        <f>WorkOrderProductionScheduleRes!N91</f>
        <v>33</v>
      </c>
    </row>
    <row r="97" spans="1:10" ht="38.25" customHeight="1">
      <c r="A97" s="16"/>
      <c r="B97" s="15" t="str">
        <f>WorkOrderProductionScheduleRes!B92</f>
        <v>WO17678</v>
      </c>
      <c r="C97" s="6" t="str">
        <f>WorkOrderProductionScheduleRes!D92</f>
        <v>RET</v>
      </c>
      <c r="D97" s="6">
        <f>WorkOrderProductionScheduleRes!E92</f>
        <v>46246</v>
      </c>
      <c r="E97" s="5" t="str">
        <f>WorkOrderProductionScheduleRes!H92</f>
        <v/>
      </c>
      <c r="F97" s="5" t="str">
        <f>WorkOrderProductionScheduleRes!I92</f>
        <v/>
      </c>
      <c r="G97" s="5" t="str">
        <f>WorkOrderProductionScheduleRes!J92</f>
        <v/>
      </c>
      <c r="H97" s="5" t="str">
        <f>WorkOrderProductionScheduleRes!K92</f>
        <v>RET-SS-6-44-CG</v>
      </c>
      <c r="I97" s="7" t="str">
        <f>WorkOrderProductionScheduleRes!L92</f>
        <v/>
      </c>
      <c r="J97" s="7">
        <f>WorkOrderProductionScheduleRes!N92</f>
        <v>2</v>
      </c>
    </row>
    <row r="98" spans="1:10" ht="38.25" customHeight="1">
      <c r="A98" s="16"/>
      <c r="B98" s="15" t="str">
        <f>WorkOrderProductionScheduleRes!B93</f>
        <v>WO16685</v>
      </c>
      <c r="C98" s="6" t="str">
        <f>WorkOrderProductionScheduleRes!D93</f>
        <v>Secondary Activity</v>
      </c>
      <c r="D98" s="6">
        <f>WorkOrderProductionScheduleRes!E93</f>
        <v>46246</v>
      </c>
      <c r="E98" s="5" t="str">
        <f>WorkOrderProductionScheduleRes!H93</f>
        <v>ADS Advanced Drainage Systems, Inc.</v>
      </c>
      <c r="F98" s="5" t="str">
        <f>WorkOrderProductionScheduleRes!I93</f>
        <v>Sales Order #26-3054</v>
      </c>
      <c r="G98" s="5" t="str">
        <f>WorkOrderProductionScheduleRes!J93</f>
        <v>WQU2</v>
      </c>
      <c r="H98" s="5" t="str">
        <f>WorkOrderProductionScheduleRes!K93</f>
        <v>PSASSEMBLY</v>
      </c>
      <c r="I98" s="7" t="str">
        <f>WorkOrderProductionScheduleRes!L93</f>
        <v>ASSEMBLY REQUIRED - BRACKETS ONLY</v>
      </c>
      <c r="J98" s="7">
        <f>WorkOrderProductionScheduleRes!N93</f>
        <v>1</v>
      </c>
    </row>
    <row r="99" spans="1:10" ht="38.25" customHeight="1">
      <c r="A99" s="16"/>
      <c r="B99" s="15" t="str">
        <f>WorkOrderProductionScheduleRes!B94</f>
        <v>WO17595</v>
      </c>
      <c r="C99" s="6" t="str">
        <f>WorkOrderProductionScheduleRes!D94</f>
        <v>Boxes</v>
      </c>
      <c r="D99" s="6">
        <f>WorkOrderProductionScheduleRes!E94</f>
        <v>46246</v>
      </c>
      <c r="E99" s="5" t="str">
        <f>WorkOrderProductionScheduleRes!H94</f>
        <v>Blankenberger Brothers, Inc.</v>
      </c>
      <c r="F99" s="5" t="str">
        <f>WorkOrderProductionScheduleRes!I94</f>
        <v>Sales Order #24-4271C</v>
      </c>
      <c r="G99" s="5" t="str">
        <f>WorkOrderProductionScheduleRes!J94</f>
        <v>STR 31B</v>
      </c>
      <c r="H99" s="5" t="str">
        <f>WorkOrderProductionScheduleRes!K94</f>
        <v>BX2436-06R-VH</v>
      </c>
      <c r="I99" s="7" t="str">
        <f>WorkOrderProductionScheduleRes!L94</f>
        <v>24" x 36" - BOX RISER 6inW- Variable Ht - 24"</v>
      </c>
      <c r="J99" s="7">
        <f>WorkOrderProductionScheduleRes!N94</f>
        <v>1</v>
      </c>
    </row>
    <row r="100" spans="1:10" ht="38.25" customHeight="1">
      <c r="A100" s="16"/>
      <c r="B100" s="15" t="str">
        <f>WorkOrderProductionScheduleRes!B95</f>
        <v>WO17479</v>
      </c>
      <c r="C100" s="6" t="str">
        <f>WorkOrderProductionScheduleRes!D95</f>
        <v>Symon</v>
      </c>
      <c r="D100" s="6">
        <f>WorkOrderProductionScheduleRes!E95</f>
        <v>46246</v>
      </c>
      <c r="E100" s="5" t="str">
        <f>WorkOrderProductionScheduleRes!H95</f>
        <v>Stewart Richey Construction, Inc.</v>
      </c>
      <c r="F100" s="5" t="str">
        <f>WorkOrderProductionScheduleRes!I95</f>
        <v>Sales Order #25-1677</v>
      </c>
      <c r="G100" s="5" t="str">
        <f>WorkOrderProductionScheduleRes!J95</f>
        <v/>
      </c>
      <c r="H100" s="5" t="str">
        <f>WorkOrderProductionScheduleRes!K95</f>
        <v>Secondary Pour</v>
      </c>
      <c r="I100" s="7" t="str">
        <f>WorkOrderProductionScheduleRes!L95</f>
        <v>SECONDARY POUR</v>
      </c>
      <c r="J100" s="7">
        <f>WorkOrderProductionScheduleRes!N95</f>
        <v>1</v>
      </c>
    </row>
    <row r="101" spans="1:10" ht="38.25" customHeight="1">
      <c r="A101" s="16"/>
      <c r="B101" s="15" t="str">
        <f>WorkOrderProductionScheduleRes!B96</f>
        <v>WO17477</v>
      </c>
      <c r="C101" s="6" t="str">
        <f>WorkOrderProductionScheduleRes!D96</f>
        <v>Symon</v>
      </c>
      <c r="D101" s="6">
        <f>WorkOrderProductionScheduleRes!E96</f>
        <v>46246</v>
      </c>
      <c r="E101" s="5" t="str">
        <f>WorkOrderProductionScheduleRes!H96</f>
        <v>Stewart Richey Construction, Inc.</v>
      </c>
      <c r="F101" s="5" t="str">
        <f>WorkOrderProductionScheduleRes!I96</f>
        <v>Sales Order #25-1677</v>
      </c>
      <c r="G101" s="5" t="str">
        <f>WorkOrderProductionScheduleRes!J96</f>
        <v/>
      </c>
      <c r="H101" s="5" t="str">
        <f>WorkOrderProductionScheduleRes!K96</f>
        <v>Secondary Pour</v>
      </c>
      <c r="I101" s="7" t="str">
        <f>WorkOrderProductionScheduleRes!L96</f>
        <v>SECONDARY POUR</v>
      </c>
      <c r="J101" s="7">
        <f>WorkOrderProductionScheduleRes!N96</f>
        <v>1</v>
      </c>
    </row>
    <row r="102" spans="1:10" ht="38.25" customHeight="1">
      <c r="A102" s="16"/>
      <c r="B102" s="15" t="str">
        <f>WorkOrderProductionScheduleRes!B97</f>
        <v>WO17382</v>
      </c>
      <c r="C102" s="6" t="str">
        <f>WorkOrderProductionScheduleRes!D97</f>
        <v>Symon</v>
      </c>
      <c r="D102" s="6">
        <f>WorkOrderProductionScheduleRes!E97</f>
        <v>46246</v>
      </c>
      <c r="E102" s="5" t="str">
        <f>WorkOrderProductionScheduleRes!H97</f>
        <v>Cleary Construction, Inc.</v>
      </c>
      <c r="F102" s="5" t="str">
        <f>WorkOrderProductionScheduleRes!I97</f>
        <v>Sales Order #26-1635</v>
      </c>
      <c r="G102" s="5" t="str">
        <f>WorkOrderProductionScheduleRes!J97</f>
        <v>335-138 DBI13G</v>
      </c>
      <c r="H102" s="5" t="str">
        <f>WorkOrderProductionScheduleRes!K97</f>
        <v>BX024030-08LD08-15x27</v>
      </c>
      <c r="I102" s="7" t="str">
        <f>WorkOrderProductionScheduleRes!L97</f>
        <v>24" x 30" - CB FLAT TOP 8"W w/15"x27" HOLE - 8"</v>
      </c>
      <c r="J102" s="7">
        <f>WorkOrderProductionScheduleRes!N97</f>
        <v>1</v>
      </c>
    </row>
    <row r="103" spans="1:10" ht="38.25" customHeight="1">
      <c r="A103" s="16"/>
      <c r="B103" s="15" t="str">
        <f>WorkOrderProductionScheduleRes!B98</f>
        <v>WO17377</v>
      </c>
      <c r="C103" s="6" t="str">
        <f>WorkOrderProductionScheduleRes!D98</f>
        <v>Symon</v>
      </c>
      <c r="D103" s="6">
        <f>WorkOrderProductionScheduleRes!E98</f>
        <v>46246</v>
      </c>
      <c r="E103" s="5" t="str">
        <f>WorkOrderProductionScheduleRes!H98</f>
        <v>Cleary Construction, Inc.</v>
      </c>
      <c r="F103" s="5" t="str">
        <f>WorkOrderProductionScheduleRes!I98</f>
        <v>Sales Order #26-1635</v>
      </c>
      <c r="G103" s="5" t="str">
        <f>WorkOrderProductionScheduleRes!J98</f>
        <v>37887-149 MHC</v>
      </c>
      <c r="H103" s="5" t="str">
        <f>WorkOrderProductionScheduleRes!K98</f>
        <v>BX048048-12TS48</v>
      </c>
      <c r="I103" s="7" t="str">
        <f>WorkOrderProductionScheduleRes!L98</f>
        <v>48" x 48" - CB FT REDUCER 48" HOLE - 12"</v>
      </c>
      <c r="J103" s="7">
        <f>WorkOrderProductionScheduleRes!N98</f>
        <v>1</v>
      </c>
    </row>
    <row r="104" spans="1:10" ht="38.25" customHeight="1">
      <c r="A104" s="16"/>
      <c r="B104" s="15" t="str">
        <f>WorkOrderProductionScheduleRes!B99</f>
        <v>WO17376</v>
      </c>
      <c r="C104" s="6" t="str">
        <f>WorkOrderProductionScheduleRes!D99</f>
        <v>Symon</v>
      </c>
      <c r="D104" s="6">
        <f>WorkOrderProductionScheduleRes!E99</f>
        <v>46246</v>
      </c>
      <c r="E104" s="5" t="str">
        <f>WorkOrderProductionScheduleRes!H99</f>
        <v>Cleary Construction, Inc.</v>
      </c>
      <c r="F104" s="5" t="str">
        <f>WorkOrderProductionScheduleRes!I99</f>
        <v>Sales Order #26-1635</v>
      </c>
      <c r="G104" s="5" t="str">
        <f>WorkOrderProductionScheduleRes!J99</f>
        <v>37887-150 ST- JB</v>
      </c>
      <c r="H104" s="5" t="str">
        <f>WorkOrderProductionScheduleRes!K99</f>
        <v>BX048048-12TS48</v>
      </c>
      <c r="I104" s="7" t="str">
        <f>WorkOrderProductionScheduleRes!L99</f>
        <v>36" x 48" - CB FLAT TOP 8"W SOLID - 12"</v>
      </c>
      <c r="J104" s="7">
        <f>WorkOrderProductionScheduleRes!N99</f>
        <v>1</v>
      </c>
    </row>
    <row r="105" spans="1:10" ht="38.25" customHeight="1">
      <c r="A105" s="16"/>
      <c r="B105" s="15" t="str">
        <f>WorkOrderProductionScheduleRes!B100</f>
        <v>WO17250</v>
      </c>
      <c r="C105" s="6" t="str">
        <f>WorkOrderProductionScheduleRes!D100</f>
        <v>Symon</v>
      </c>
      <c r="D105" s="6">
        <f>WorkOrderProductionScheduleRes!E100</f>
        <v>46246</v>
      </c>
      <c r="E105" s="5" t="str">
        <f>WorkOrderProductionScheduleRes!H100</f>
        <v>Cleary Construction, Inc.</v>
      </c>
      <c r="F105" s="5" t="str">
        <f>WorkOrderProductionScheduleRes!I100</f>
        <v>Sales Order #25-2504</v>
      </c>
      <c r="G105" s="5" t="str">
        <f>WorkOrderProductionScheduleRes!J100</f>
        <v>BC RUN 2 - BC 3.00x2.50</v>
      </c>
      <c r="H105" s="5" t="str">
        <f>WorkOrderProductionScheduleRes!K100</f>
        <v>CBC</v>
      </c>
      <c r="I105" s="7" t="str">
        <f>WorkOrderProductionScheduleRes!L100</f>
        <v>BOX CULV. (3-sided) 08W08T - 4.00' - 36" x 30"</v>
      </c>
      <c r="J105" s="7">
        <f>WorkOrderProductionScheduleRes!N100</f>
        <v>1</v>
      </c>
    </row>
    <row r="106" spans="1:10" ht="38.25" customHeight="1">
      <c r="A106" s="16"/>
      <c r="B106" s="15" t="str">
        <f>WorkOrderProductionScheduleRes!B101</f>
        <v>WO17232</v>
      </c>
      <c r="C106" s="6" t="str">
        <f>WorkOrderProductionScheduleRes!D101</f>
        <v>Symon</v>
      </c>
      <c r="D106" s="6">
        <f>WorkOrderProductionScheduleRes!E101</f>
        <v>46246</v>
      </c>
      <c r="E106" s="5" t="str">
        <f>WorkOrderProductionScheduleRes!H101</f>
        <v>Cleary Construction, Inc.</v>
      </c>
      <c r="F106" s="5" t="str">
        <f>WorkOrderProductionScheduleRes!I101</f>
        <v>Sales Order #25-2504</v>
      </c>
      <c r="G106" s="5" t="str">
        <f>WorkOrderProductionScheduleRes!J101</f>
        <v>BC RUN 1 - BC 5.67x3.00</v>
      </c>
      <c r="H106" s="5" t="str">
        <f>WorkOrderProductionScheduleRes!K101</f>
        <v>CBC</v>
      </c>
      <c r="I106" s="7" t="str">
        <f>WorkOrderProductionScheduleRes!L101</f>
        <v>BOX CULV. (3-sided) 08W08T - 6.75' - 68" x 36"</v>
      </c>
      <c r="J106" s="7">
        <f>WorkOrderProductionScheduleRes!N101</f>
        <v>1</v>
      </c>
    </row>
    <row r="107" spans="1:10" ht="38.25" customHeight="1">
      <c r="A107" s="16"/>
      <c r="B107" s="15" t="str">
        <f>WorkOrderProductionScheduleRes!B103</f>
        <v>WO14755</v>
      </c>
      <c r="C107" s="6" t="str">
        <f>WorkOrderProductionScheduleRes!D103</f>
        <v>Symon</v>
      </c>
      <c r="D107" s="6">
        <f>WorkOrderProductionScheduleRes!E103</f>
        <v>46246</v>
      </c>
      <c r="E107" s="5" t="str">
        <f>WorkOrderProductionScheduleRes!H103</f>
        <v>Eaton Asphalt Paving Co., Inc.</v>
      </c>
      <c r="F107" s="5" t="str">
        <f>WorkOrderProductionScheduleRes!I103</f>
        <v>Sales Order #25-3193P2</v>
      </c>
      <c r="G107" s="5" t="str">
        <f>WorkOrderProductionScheduleRes!J103</f>
        <v>544</v>
      </c>
      <c r="H107" s="5" t="str">
        <f>WorkOrderProductionScheduleRes!K103</f>
        <v>BX024030-08LD08-15x27</v>
      </c>
      <c r="I107" s="7" t="str">
        <f>WorkOrderProductionScheduleRes!L103</f>
        <v>"24"" x 30"" - CB FLAT TOP 8""W w/15""x27"" HOLE F/F - 8"""</v>
      </c>
      <c r="J107" s="7">
        <f>WorkOrderProductionScheduleRes!N103</f>
        <v>1</v>
      </c>
    </row>
    <row r="108" spans="1:10" ht="38.25" customHeight="1">
      <c r="A108" s="16"/>
      <c r="B108" s="15" t="str">
        <f>WorkOrderProductionScheduleRes!B104</f>
        <v>WO14738</v>
      </c>
      <c r="C108" s="6" t="str">
        <f>WorkOrderProductionScheduleRes!D104</f>
        <v>Symon</v>
      </c>
      <c r="D108" s="6">
        <f>WorkOrderProductionScheduleRes!E104</f>
        <v>46246</v>
      </c>
      <c r="E108" s="5" t="str">
        <f>WorkOrderProductionScheduleRes!H104</f>
        <v>Eaton Asphalt Paving Co., Inc.</v>
      </c>
      <c r="F108" s="5" t="str">
        <f>WorkOrderProductionScheduleRes!I104</f>
        <v>Sales Order #25-3193P2</v>
      </c>
      <c r="G108" s="5" t="str">
        <f>WorkOrderProductionScheduleRes!J104</f>
        <v>542</v>
      </c>
      <c r="H108" s="5" t="str">
        <f>WorkOrderProductionScheduleRes!K104</f>
        <v>BX024030-08LD08-15x27</v>
      </c>
      <c r="I108" s="7" t="str">
        <f>WorkOrderProductionScheduleRes!L104</f>
        <v>"24"" x 30"" - CB FLAT TOP 8""W w/15""x27"" HOLE F/F - 8"""</v>
      </c>
      <c r="J108" s="7">
        <f>WorkOrderProductionScheduleRes!N104</f>
        <v>1</v>
      </c>
    </row>
  </sheetData>
  <pageMargins left="0.25" right="0.25" top="0.75" bottom="0.75" header="0.3" footer="0.3"/>
  <pageSetup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252"/>
  <sheetViews>
    <sheetView zoomScaleNormal="100" workbookViewId="0">
      <selection activeCell="O17" sqref="O17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53" customWidth="1"/>
    <col min="13" max="13" width="56.33203125" hidden="1" customWidth="1"/>
    <col min="14" max="14" width="6.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3" t="s">
        <v>16</v>
      </c>
      <c r="P1" s="3" t="s">
        <v>17</v>
      </c>
      <c r="Q1" s="2" t="s">
        <v>18</v>
      </c>
      <c r="R1" s="2" t="s">
        <v>19</v>
      </c>
      <c r="S1" s="2" t="s">
        <v>20</v>
      </c>
    </row>
    <row r="2" spans="1:19">
      <c r="A2" t="s">
        <v>21</v>
      </c>
      <c r="B2" t="s">
        <v>22</v>
      </c>
      <c r="C2" t="s">
        <v>23</v>
      </c>
      <c r="D2" t="s">
        <v>24</v>
      </c>
      <c r="E2" s="18">
        <v>46246</v>
      </c>
      <c r="F2" s="18">
        <v>46249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>
        <v>8</v>
      </c>
      <c r="N2">
        <v>1</v>
      </c>
      <c r="O2" t="s">
        <v>30</v>
      </c>
      <c r="P2" t="s">
        <v>31</v>
      </c>
      <c r="Q2" t="s">
        <v>32</v>
      </c>
      <c r="R2" t="s">
        <v>33</v>
      </c>
    </row>
    <row r="3" spans="1:19">
      <c r="A3" t="s">
        <v>33</v>
      </c>
      <c r="B3" t="s">
        <v>34</v>
      </c>
      <c r="C3" t="s">
        <v>23</v>
      </c>
      <c r="D3" t="s">
        <v>35</v>
      </c>
      <c r="E3" s="18">
        <v>46246</v>
      </c>
      <c r="F3" s="18">
        <v>46249</v>
      </c>
      <c r="G3" t="s">
        <v>35</v>
      </c>
      <c r="H3" t="s">
        <v>33</v>
      </c>
      <c r="I3" t="s">
        <v>33</v>
      </c>
      <c r="J3" t="s">
        <v>33</v>
      </c>
      <c r="K3" t="s">
        <v>36</v>
      </c>
      <c r="L3" t="s">
        <v>33</v>
      </c>
      <c r="M3" t="s">
        <v>33</v>
      </c>
      <c r="N3">
        <v>1</v>
      </c>
      <c r="O3" t="s">
        <v>33</v>
      </c>
      <c r="P3" t="s">
        <v>33</v>
      </c>
      <c r="Q3" t="s">
        <v>33</v>
      </c>
      <c r="R3" t="s">
        <v>33</v>
      </c>
    </row>
    <row r="4" spans="1:19">
      <c r="A4" t="s">
        <v>33</v>
      </c>
      <c r="B4" t="s">
        <v>37</v>
      </c>
      <c r="C4" t="s">
        <v>23</v>
      </c>
      <c r="D4" t="s">
        <v>35</v>
      </c>
      <c r="E4" s="18">
        <v>46246</v>
      </c>
      <c r="F4" s="18">
        <v>46249</v>
      </c>
      <c r="G4" t="s">
        <v>35</v>
      </c>
      <c r="H4" t="s">
        <v>33</v>
      </c>
      <c r="I4" t="s">
        <v>33</v>
      </c>
      <c r="J4" t="s">
        <v>33</v>
      </c>
      <c r="K4" t="s">
        <v>38</v>
      </c>
      <c r="L4" t="s">
        <v>33</v>
      </c>
      <c r="M4" t="s">
        <v>33</v>
      </c>
      <c r="N4">
        <v>1</v>
      </c>
      <c r="O4" t="s">
        <v>33</v>
      </c>
      <c r="P4" t="s">
        <v>33</v>
      </c>
      <c r="Q4" t="s">
        <v>33</v>
      </c>
      <c r="R4" t="s">
        <v>33</v>
      </c>
    </row>
    <row r="5" spans="1:19">
      <c r="A5" t="s">
        <v>33</v>
      </c>
      <c r="B5" t="s">
        <v>39</v>
      </c>
      <c r="C5" t="s">
        <v>23</v>
      </c>
      <c r="D5" t="s">
        <v>35</v>
      </c>
      <c r="E5" s="18">
        <v>46246</v>
      </c>
      <c r="F5" s="18">
        <v>46249</v>
      </c>
      <c r="G5" t="s">
        <v>35</v>
      </c>
      <c r="H5" t="s">
        <v>33</v>
      </c>
      <c r="I5" t="s">
        <v>33</v>
      </c>
      <c r="J5" t="s">
        <v>33</v>
      </c>
      <c r="K5" t="s">
        <v>40</v>
      </c>
      <c r="L5" t="s">
        <v>33</v>
      </c>
      <c r="M5" t="s">
        <v>33</v>
      </c>
      <c r="N5">
        <v>1</v>
      </c>
      <c r="O5" t="s">
        <v>33</v>
      </c>
      <c r="P5" t="s">
        <v>33</v>
      </c>
      <c r="Q5" t="s">
        <v>33</v>
      </c>
      <c r="R5" t="s">
        <v>33</v>
      </c>
    </row>
    <row r="6" spans="1:19">
      <c r="A6" t="s">
        <v>41</v>
      </c>
      <c r="B6" t="s">
        <v>42</v>
      </c>
      <c r="C6" t="s">
        <v>23</v>
      </c>
      <c r="D6" t="s">
        <v>35</v>
      </c>
      <c r="E6" s="18">
        <v>46246</v>
      </c>
      <c r="F6" s="18">
        <v>46248</v>
      </c>
      <c r="G6" t="s">
        <v>35</v>
      </c>
      <c r="H6" t="s">
        <v>43</v>
      </c>
      <c r="I6" t="s">
        <v>44</v>
      </c>
      <c r="J6" t="s">
        <v>45</v>
      </c>
      <c r="K6" t="s">
        <v>46</v>
      </c>
      <c r="L6" t="s">
        <v>47</v>
      </c>
      <c r="M6">
        <v>1.00301</v>
      </c>
      <c r="N6">
        <v>1</v>
      </c>
      <c r="O6" t="s">
        <v>48</v>
      </c>
      <c r="P6" t="s">
        <v>49</v>
      </c>
      <c r="Q6" t="s">
        <v>50</v>
      </c>
      <c r="R6" t="s">
        <v>33</v>
      </c>
    </row>
    <row r="7" spans="1:19">
      <c r="A7" t="s">
        <v>51</v>
      </c>
      <c r="B7" t="s">
        <v>52</v>
      </c>
      <c r="C7" t="s">
        <v>23</v>
      </c>
      <c r="D7" t="s">
        <v>35</v>
      </c>
      <c r="E7" s="18">
        <v>46246</v>
      </c>
      <c r="F7" s="18">
        <v>46248</v>
      </c>
      <c r="G7" t="s">
        <v>35</v>
      </c>
      <c r="H7" t="s">
        <v>43</v>
      </c>
      <c r="I7" t="s">
        <v>44</v>
      </c>
      <c r="J7" t="s">
        <v>53</v>
      </c>
      <c r="K7" t="s">
        <v>46</v>
      </c>
      <c r="L7" t="s">
        <v>54</v>
      </c>
      <c r="M7">
        <v>1.00301</v>
      </c>
      <c r="N7">
        <v>1</v>
      </c>
      <c r="O7" t="s">
        <v>55</v>
      </c>
      <c r="P7" t="s">
        <v>56</v>
      </c>
      <c r="Q7" t="s">
        <v>57</v>
      </c>
      <c r="R7" t="s">
        <v>33</v>
      </c>
    </row>
    <row r="8" spans="1:19">
      <c r="A8" t="s">
        <v>33</v>
      </c>
      <c r="B8" t="s">
        <v>58</v>
      </c>
      <c r="C8" t="s">
        <v>23</v>
      </c>
      <c r="D8" t="s">
        <v>35</v>
      </c>
      <c r="E8" s="18">
        <v>46246</v>
      </c>
      <c r="F8" s="18">
        <v>46249</v>
      </c>
      <c r="G8" t="s">
        <v>35</v>
      </c>
      <c r="H8" t="s">
        <v>33</v>
      </c>
      <c r="I8" t="s">
        <v>33</v>
      </c>
      <c r="J8" t="s">
        <v>33</v>
      </c>
      <c r="K8" t="s">
        <v>59</v>
      </c>
      <c r="L8" t="s">
        <v>33</v>
      </c>
      <c r="M8" t="s">
        <v>33</v>
      </c>
      <c r="N8">
        <v>1</v>
      </c>
      <c r="O8" t="s">
        <v>33</v>
      </c>
      <c r="P8" t="s">
        <v>33</v>
      </c>
      <c r="Q8" t="s">
        <v>33</v>
      </c>
      <c r="R8" t="s">
        <v>33</v>
      </c>
    </row>
    <row r="9" spans="1:19">
      <c r="A9" t="s">
        <v>60</v>
      </c>
      <c r="B9" t="s">
        <v>61</v>
      </c>
      <c r="C9" t="s">
        <v>23</v>
      </c>
      <c r="D9" t="s">
        <v>35</v>
      </c>
      <c r="E9" s="18">
        <v>46246</v>
      </c>
      <c r="F9" s="18">
        <v>46249</v>
      </c>
      <c r="G9" t="s">
        <v>35</v>
      </c>
      <c r="H9" t="s">
        <v>62</v>
      </c>
      <c r="I9" t="s">
        <v>63</v>
      </c>
      <c r="J9" t="s">
        <v>64</v>
      </c>
      <c r="K9" t="s">
        <v>65</v>
      </c>
      <c r="L9" t="s">
        <v>66</v>
      </c>
      <c r="M9">
        <v>1.00301</v>
      </c>
      <c r="N9">
        <v>1</v>
      </c>
      <c r="O9" t="s">
        <v>67</v>
      </c>
      <c r="P9" t="s">
        <v>68</v>
      </c>
      <c r="Q9" t="s">
        <v>69</v>
      </c>
      <c r="R9" t="s">
        <v>33</v>
      </c>
    </row>
    <row r="10" spans="1:19">
      <c r="A10" t="s">
        <v>70</v>
      </c>
      <c r="B10" t="s">
        <v>71</v>
      </c>
      <c r="C10" t="s">
        <v>23</v>
      </c>
      <c r="D10" t="s">
        <v>35</v>
      </c>
      <c r="E10" s="18">
        <v>46246</v>
      </c>
      <c r="F10" s="18">
        <v>46249</v>
      </c>
      <c r="G10" t="s">
        <v>35</v>
      </c>
      <c r="H10" t="s">
        <v>62</v>
      </c>
      <c r="I10" t="s">
        <v>63</v>
      </c>
      <c r="J10" t="s">
        <v>72</v>
      </c>
      <c r="K10" t="s">
        <v>73</v>
      </c>
      <c r="L10" t="s">
        <v>74</v>
      </c>
      <c r="M10">
        <v>0.90451999999999999</v>
      </c>
      <c r="N10">
        <v>1</v>
      </c>
      <c r="O10" t="s">
        <v>75</v>
      </c>
      <c r="P10" t="s">
        <v>76</v>
      </c>
      <c r="Q10" t="s">
        <v>77</v>
      </c>
      <c r="R10" t="s">
        <v>33</v>
      </c>
    </row>
    <row r="11" spans="1:19">
      <c r="A11" t="s">
        <v>70</v>
      </c>
      <c r="B11" t="s">
        <v>78</v>
      </c>
      <c r="C11" t="s">
        <v>23</v>
      </c>
      <c r="D11" t="s">
        <v>35</v>
      </c>
      <c r="E11" s="18">
        <v>46246</v>
      </c>
      <c r="F11" s="18">
        <v>46249</v>
      </c>
      <c r="G11" t="s">
        <v>35</v>
      </c>
      <c r="H11" t="s">
        <v>62</v>
      </c>
      <c r="I11" t="s">
        <v>63</v>
      </c>
      <c r="J11" t="s">
        <v>72</v>
      </c>
      <c r="K11" t="s">
        <v>79</v>
      </c>
      <c r="L11" t="s">
        <v>80</v>
      </c>
      <c r="M11">
        <v>1.00301</v>
      </c>
      <c r="N11">
        <v>1</v>
      </c>
      <c r="O11" t="s">
        <v>81</v>
      </c>
      <c r="P11" t="s">
        <v>82</v>
      </c>
      <c r="Q11" t="s">
        <v>77</v>
      </c>
      <c r="R11" t="s">
        <v>33</v>
      </c>
    </row>
    <row r="12" spans="1:19">
      <c r="A12" t="s">
        <v>83</v>
      </c>
      <c r="B12" t="s">
        <v>84</v>
      </c>
      <c r="C12" t="s">
        <v>23</v>
      </c>
      <c r="D12" t="s">
        <v>35</v>
      </c>
      <c r="E12" s="18">
        <v>46246</v>
      </c>
      <c r="F12" s="18">
        <v>46249</v>
      </c>
      <c r="G12" t="s">
        <v>35</v>
      </c>
      <c r="H12" t="s">
        <v>62</v>
      </c>
      <c r="I12" t="s">
        <v>63</v>
      </c>
      <c r="J12" t="s">
        <v>85</v>
      </c>
      <c r="K12" t="s">
        <v>46</v>
      </c>
      <c r="L12" t="s">
        <v>86</v>
      </c>
      <c r="M12">
        <v>1.00301</v>
      </c>
      <c r="N12">
        <v>1</v>
      </c>
      <c r="O12" t="s">
        <v>87</v>
      </c>
      <c r="P12" t="s">
        <v>88</v>
      </c>
      <c r="Q12" t="s">
        <v>89</v>
      </c>
      <c r="R12" t="s">
        <v>33</v>
      </c>
    </row>
    <row r="13" spans="1:19">
      <c r="A13" t="s">
        <v>83</v>
      </c>
      <c r="B13" t="s">
        <v>90</v>
      </c>
      <c r="C13" t="s">
        <v>23</v>
      </c>
      <c r="D13" t="s">
        <v>35</v>
      </c>
      <c r="E13" s="18">
        <v>46246</v>
      </c>
      <c r="F13" s="18">
        <v>46249</v>
      </c>
      <c r="G13" t="s">
        <v>35</v>
      </c>
      <c r="H13" t="s">
        <v>62</v>
      </c>
      <c r="I13" t="s">
        <v>63</v>
      </c>
      <c r="J13" t="s">
        <v>85</v>
      </c>
      <c r="K13" t="s">
        <v>79</v>
      </c>
      <c r="L13" t="s">
        <v>80</v>
      </c>
      <c r="M13">
        <v>1.00301</v>
      </c>
      <c r="N13">
        <v>1</v>
      </c>
      <c r="O13" t="s">
        <v>91</v>
      </c>
      <c r="P13" t="s">
        <v>92</v>
      </c>
      <c r="Q13" t="s">
        <v>89</v>
      </c>
      <c r="R13" t="s">
        <v>33</v>
      </c>
    </row>
    <row r="14" spans="1:19">
      <c r="A14" t="s">
        <v>93</v>
      </c>
      <c r="B14" t="s">
        <v>94</v>
      </c>
      <c r="C14" t="s">
        <v>23</v>
      </c>
      <c r="D14" t="s">
        <v>35</v>
      </c>
      <c r="E14" s="18">
        <v>46246</v>
      </c>
      <c r="F14" s="18">
        <v>46249</v>
      </c>
      <c r="G14" t="s">
        <v>35</v>
      </c>
      <c r="H14" t="s">
        <v>62</v>
      </c>
      <c r="I14" t="s">
        <v>63</v>
      </c>
      <c r="J14" t="s">
        <v>95</v>
      </c>
      <c r="K14" t="s">
        <v>46</v>
      </c>
      <c r="L14" t="s">
        <v>96</v>
      </c>
      <c r="M14">
        <v>1.00301</v>
      </c>
      <c r="N14">
        <v>1</v>
      </c>
      <c r="O14" t="s">
        <v>97</v>
      </c>
      <c r="P14" t="s">
        <v>98</v>
      </c>
      <c r="Q14" t="s">
        <v>99</v>
      </c>
      <c r="R14" t="s">
        <v>33</v>
      </c>
    </row>
    <row r="15" spans="1:19">
      <c r="A15" t="s">
        <v>33</v>
      </c>
      <c r="B15" t="s">
        <v>100</v>
      </c>
      <c r="C15" t="s">
        <v>23</v>
      </c>
      <c r="D15" t="s">
        <v>35</v>
      </c>
      <c r="E15" s="18">
        <v>46246</v>
      </c>
      <c r="F15" s="18">
        <v>46248</v>
      </c>
      <c r="G15" t="s">
        <v>35</v>
      </c>
      <c r="H15" t="s">
        <v>33</v>
      </c>
      <c r="I15" t="s">
        <v>33</v>
      </c>
      <c r="J15" t="s">
        <v>33</v>
      </c>
      <c r="K15" t="s">
        <v>101</v>
      </c>
      <c r="L15" t="s">
        <v>33</v>
      </c>
      <c r="M15" t="s">
        <v>33</v>
      </c>
      <c r="N15">
        <v>2</v>
      </c>
      <c r="O15" t="s">
        <v>33</v>
      </c>
      <c r="P15" t="s">
        <v>33</v>
      </c>
      <c r="Q15" t="s">
        <v>33</v>
      </c>
      <c r="R15" t="s">
        <v>33</v>
      </c>
    </row>
    <row r="16" spans="1:19">
      <c r="A16" t="s">
        <v>21</v>
      </c>
      <c r="B16" t="s">
        <v>102</v>
      </c>
      <c r="C16" t="s">
        <v>23</v>
      </c>
      <c r="D16" t="s">
        <v>35</v>
      </c>
      <c r="E16" s="18">
        <v>46246</v>
      </c>
      <c r="F16" s="18">
        <v>46249</v>
      </c>
      <c r="G16" t="s">
        <v>35</v>
      </c>
      <c r="H16" t="s">
        <v>25</v>
      </c>
      <c r="I16" t="s">
        <v>103</v>
      </c>
      <c r="J16" t="s">
        <v>104</v>
      </c>
      <c r="K16" t="s">
        <v>105</v>
      </c>
      <c r="L16" t="s">
        <v>106</v>
      </c>
      <c r="M16">
        <v>0.56281000000000003</v>
      </c>
      <c r="N16">
        <v>1</v>
      </c>
      <c r="O16" t="s">
        <v>107</v>
      </c>
      <c r="P16" t="s">
        <v>108</v>
      </c>
      <c r="Q16" t="s">
        <v>109</v>
      </c>
      <c r="R16" t="s">
        <v>33</v>
      </c>
    </row>
    <row r="17" spans="1:18">
      <c r="A17" t="s">
        <v>21</v>
      </c>
      <c r="B17" t="s">
        <v>110</v>
      </c>
      <c r="C17" t="s">
        <v>23</v>
      </c>
      <c r="D17" t="s">
        <v>35</v>
      </c>
      <c r="E17" s="18">
        <v>46246</v>
      </c>
      <c r="F17" s="18">
        <v>46249</v>
      </c>
      <c r="G17" t="s">
        <v>35</v>
      </c>
      <c r="H17" t="s">
        <v>25</v>
      </c>
      <c r="I17" t="s">
        <v>103</v>
      </c>
      <c r="J17" t="s">
        <v>104</v>
      </c>
      <c r="K17" t="s">
        <v>111</v>
      </c>
      <c r="L17" t="s">
        <v>112</v>
      </c>
      <c r="M17">
        <v>1.00301</v>
      </c>
      <c r="N17">
        <v>1</v>
      </c>
      <c r="O17" t="s">
        <v>113</v>
      </c>
      <c r="P17" t="s">
        <v>114</v>
      </c>
      <c r="Q17" t="s">
        <v>109</v>
      </c>
      <c r="R17" t="s">
        <v>33</v>
      </c>
    </row>
    <row r="18" spans="1:18">
      <c r="A18" t="s">
        <v>21</v>
      </c>
      <c r="B18" t="s">
        <v>115</v>
      </c>
      <c r="C18" t="s">
        <v>23</v>
      </c>
      <c r="D18" t="s">
        <v>35</v>
      </c>
      <c r="E18" s="18">
        <v>46246</v>
      </c>
      <c r="F18" s="18">
        <v>46248</v>
      </c>
      <c r="G18" t="s">
        <v>35</v>
      </c>
      <c r="H18" t="s">
        <v>116</v>
      </c>
      <c r="I18" t="s">
        <v>117</v>
      </c>
      <c r="J18" t="s">
        <v>118</v>
      </c>
      <c r="K18" t="s">
        <v>119</v>
      </c>
      <c r="L18" t="s">
        <v>120</v>
      </c>
      <c r="M18">
        <v>1.00301</v>
      </c>
      <c r="N18">
        <v>1</v>
      </c>
      <c r="O18" t="s">
        <v>33</v>
      </c>
      <c r="P18" t="s">
        <v>33</v>
      </c>
      <c r="Q18" t="s">
        <v>33</v>
      </c>
      <c r="R18" t="s">
        <v>33</v>
      </c>
    </row>
    <row r="19" spans="1:18">
      <c r="A19" t="s">
        <v>121</v>
      </c>
      <c r="B19" t="s">
        <v>122</v>
      </c>
      <c r="C19" t="s">
        <v>23</v>
      </c>
      <c r="D19" t="s">
        <v>35</v>
      </c>
      <c r="E19" s="18">
        <v>46246</v>
      </c>
      <c r="F19" s="18">
        <v>46248</v>
      </c>
      <c r="G19" t="s">
        <v>35</v>
      </c>
      <c r="H19" t="s">
        <v>116</v>
      </c>
      <c r="I19" t="s">
        <v>117</v>
      </c>
      <c r="J19" t="s">
        <v>123</v>
      </c>
      <c r="K19" t="s">
        <v>119</v>
      </c>
      <c r="L19" t="s">
        <v>120</v>
      </c>
      <c r="M19">
        <v>1.00301</v>
      </c>
      <c r="N19">
        <v>1</v>
      </c>
      <c r="O19" t="s">
        <v>33</v>
      </c>
      <c r="P19" t="s">
        <v>33</v>
      </c>
      <c r="Q19" t="s">
        <v>33</v>
      </c>
      <c r="R19" t="s">
        <v>33</v>
      </c>
    </row>
    <row r="20" spans="1:18">
      <c r="A20" t="s">
        <v>124</v>
      </c>
      <c r="B20" t="s">
        <v>125</v>
      </c>
      <c r="C20" t="s">
        <v>23</v>
      </c>
      <c r="D20" t="s">
        <v>35</v>
      </c>
      <c r="E20" s="18">
        <v>46246</v>
      </c>
      <c r="F20" s="18">
        <v>46248</v>
      </c>
      <c r="G20" t="s">
        <v>35</v>
      </c>
      <c r="H20" t="s">
        <v>116</v>
      </c>
      <c r="I20" t="s">
        <v>117</v>
      </c>
      <c r="J20" t="s">
        <v>126</v>
      </c>
      <c r="K20" t="s">
        <v>119</v>
      </c>
      <c r="L20" t="s">
        <v>120</v>
      </c>
      <c r="M20">
        <v>1.00301</v>
      </c>
      <c r="N20">
        <v>1</v>
      </c>
      <c r="O20" t="s">
        <v>33</v>
      </c>
      <c r="P20" t="s">
        <v>33</v>
      </c>
      <c r="Q20" t="s">
        <v>33</v>
      </c>
      <c r="R20" t="s">
        <v>33</v>
      </c>
    </row>
    <row r="21" spans="1:18">
      <c r="A21" t="s">
        <v>127</v>
      </c>
      <c r="B21" t="s">
        <v>128</v>
      </c>
      <c r="C21" t="s">
        <v>23</v>
      </c>
      <c r="D21" t="s">
        <v>35</v>
      </c>
      <c r="E21" s="18">
        <v>46246</v>
      </c>
      <c r="F21" s="18">
        <v>46248</v>
      </c>
      <c r="G21" t="s">
        <v>35</v>
      </c>
      <c r="H21" t="s">
        <v>116</v>
      </c>
      <c r="I21" t="s">
        <v>117</v>
      </c>
      <c r="J21" t="s">
        <v>129</v>
      </c>
      <c r="K21" t="s">
        <v>119</v>
      </c>
      <c r="L21" t="s">
        <v>120</v>
      </c>
      <c r="M21">
        <v>1.00301</v>
      </c>
      <c r="N21">
        <v>1</v>
      </c>
      <c r="O21" t="s">
        <v>33</v>
      </c>
      <c r="P21" t="s">
        <v>33</v>
      </c>
      <c r="Q21" t="s">
        <v>33</v>
      </c>
      <c r="R21" t="s">
        <v>33</v>
      </c>
    </row>
    <row r="22" spans="1:18">
      <c r="A22" t="s">
        <v>41</v>
      </c>
      <c r="B22" t="s">
        <v>130</v>
      </c>
      <c r="C22" t="s">
        <v>23</v>
      </c>
      <c r="D22" t="s">
        <v>35</v>
      </c>
      <c r="E22" s="18">
        <v>46246</v>
      </c>
      <c r="F22" s="18">
        <v>46249</v>
      </c>
      <c r="G22" t="s">
        <v>35</v>
      </c>
      <c r="H22" t="s">
        <v>131</v>
      </c>
      <c r="I22" t="s">
        <v>132</v>
      </c>
      <c r="J22" t="s">
        <v>133</v>
      </c>
      <c r="K22" t="s">
        <v>119</v>
      </c>
      <c r="L22" t="s">
        <v>120</v>
      </c>
      <c r="M22">
        <v>1.00301</v>
      </c>
      <c r="N22">
        <v>1</v>
      </c>
      <c r="O22" t="s">
        <v>33</v>
      </c>
      <c r="P22" t="s">
        <v>33</v>
      </c>
      <c r="Q22" t="s">
        <v>33</v>
      </c>
      <c r="R22" t="s">
        <v>33</v>
      </c>
    </row>
    <row r="23" spans="1:18">
      <c r="A23" t="s">
        <v>51</v>
      </c>
      <c r="B23" t="s">
        <v>134</v>
      </c>
      <c r="C23" t="s">
        <v>23</v>
      </c>
      <c r="D23" t="s">
        <v>35</v>
      </c>
      <c r="E23" s="18">
        <v>46246</v>
      </c>
      <c r="F23" s="18">
        <v>46249</v>
      </c>
      <c r="G23" t="s">
        <v>35</v>
      </c>
      <c r="H23" t="s">
        <v>131</v>
      </c>
      <c r="I23" t="s">
        <v>132</v>
      </c>
      <c r="J23" t="s">
        <v>135</v>
      </c>
      <c r="K23" t="s">
        <v>119</v>
      </c>
      <c r="L23" t="s">
        <v>120</v>
      </c>
      <c r="M23">
        <v>1.00301</v>
      </c>
      <c r="N23">
        <v>1</v>
      </c>
      <c r="O23" t="s">
        <v>33</v>
      </c>
      <c r="P23" t="s">
        <v>33</v>
      </c>
      <c r="Q23" t="s">
        <v>33</v>
      </c>
      <c r="R23" t="s">
        <v>33</v>
      </c>
    </row>
    <row r="24" spans="1:18">
      <c r="A24" t="s">
        <v>136</v>
      </c>
      <c r="B24" t="s">
        <v>137</v>
      </c>
      <c r="C24" t="s">
        <v>23</v>
      </c>
      <c r="D24" t="s">
        <v>35</v>
      </c>
      <c r="E24" s="18">
        <v>46246</v>
      </c>
      <c r="F24" s="18">
        <v>46249</v>
      </c>
      <c r="G24" t="s">
        <v>35</v>
      </c>
      <c r="H24" t="s">
        <v>131</v>
      </c>
      <c r="I24" t="s">
        <v>132</v>
      </c>
      <c r="J24" t="s">
        <v>138</v>
      </c>
      <c r="K24" t="s">
        <v>119</v>
      </c>
      <c r="L24" t="s">
        <v>120</v>
      </c>
      <c r="M24">
        <v>1.00301</v>
      </c>
      <c r="N24">
        <v>1</v>
      </c>
      <c r="O24" t="s">
        <v>33</v>
      </c>
      <c r="P24" t="s">
        <v>33</v>
      </c>
      <c r="Q24" t="s">
        <v>33</v>
      </c>
      <c r="R24" t="s">
        <v>33</v>
      </c>
    </row>
    <row r="25" spans="1:18">
      <c r="A25" t="s">
        <v>139</v>
      </c>
      <c r="B25" t="s">
        <v>140</v>
      </c>
      <c r="C25" t="s">
        <v>23</v>
      </c>
      <c r="D25" t="s">
        <v>35</v>
      </c>
      <c r="E25" s="18">
        <v>46246</v>
      </c>
      <c r="F25" s="18">
        <v>46249</v>
      </c>
      <c r="G25" t="s">
        <v>35</v>
      </c>
      <c r="H25" t="s">
        <v>131</v>
      </c>
      <c r="I25" t="s">
        <v>132</v>
      </c>
      <c r="J25" t="s">
        <v>141</v>
      </c>
      <c r="K25" t="s">
        <v>142</v>
      </c>
      <c r="L25" t="s">
        <v>143</v>
      </c>
      <c r="M25">
        <v>0.77185999999999999</v>
      </c>
      <c r="N25">
        <v>1</v>
      </c>
      <c r="O25" t="s">
        <v>144</v>
      </c>
      <c r="P25" t="s">
        <v>145</v>
      </c>
      <c r="Q25" t="s">
        <v>146</v>
      </c>
      <c r="R25" t="s">
        <v>33</v>
      </c>
    </row>
    <row r="26" spans="1:18">
      <c r="A26" t="s">
        <v>21</v>
      </c>
      <c r="B26" t="s">
        <v>147</v>
      </c>
      <c r="C26" t="s">
        <v>23</v>
      </c>
      <c r="D26" t="s">
        <v>35</v>
      </c>
      <c r="E26" s="18">
        <v>46246</v>
      </c>
      <c r="F26" s="18">
        <v>46249</v>
      </c>
      <c r="G26" t="s">
        <v>35</v>
      </c>
      <c r="H26" t="s">
        <v>131</v>
      </c>
      <c r="I26" t="s">
        <v>132</v>
      </c>
      <c r="J26" t="s">
        <v>148</v>
      </c>
      <c r="K26" t="s">
        <v>119</v>
      </c>
      <c r="L26" t="s">
        <v>120</v>
      </c>
      <c r="M26">
        <v>1.00301</v>
      </c>
      <c r="N26">
        <v>1</v>
      </c>
      <c r="O26" t="s">
        <v>33</v>
      </c>
      <c r="P26" t="s">
        <v>33</v>
      </c>
      <c r="Q26" t="s">
        <v>33</v>
      </c>
      <c r="R26" t="s">
        <v>33</v>
      </c>
    </row>
    <row r="27" spans="1:18">
      <c r="A27" t="s">
        <v>149</v>
      </c>
      <c r="B27" t="s">
        <v>150</v>
      </c>
      <c r="C27" t="s">
        <v>23</v>
      </c>
      <c r="D27" t="s">
        <v>35</v>
      </c>
      <c r="E27" s="18">
        <v>46246</v>
      </c>
      <c r="F27" s="18">
        <v>46249</v>
      </c>
      <c r="G27" t="s">
        <v>35</v>
      </c>
      <c r="H27" t="s">
        <v>131</v>
      </c>
      <c r="I27" t="s">
        <v>132</v>
      </c>
      <c r="J27" t="s">
        <v>151</v>
      </c>
      <c r="K27" t="s">
        <v>73</v>
      </c>
      <c r="L27" t="s">
        <v>152</v>
      </c>
      <c r="M27">
        <v>0.90451999999999999</v>
      </c>
      <c r="N27">
        <v>1</v>
      </c>
      <c r="O27" t="s">
        <v>153</v>
      </c>
      <c r="P27" t="s">
        <v>154</v>
      </c>
      <c r="Q27" t="s">
        <v>155</v>
      </c>
      <c r="R27" t="s">
        <v>33</v>
      </c>
    </row>
    <row r="28" spans="1:18">
      <c r="A28" t="s">
        <v>121</v>
      </c>
      <c r="B28" t="s">
        <v>156</v>
      </c>
      <c r="C28" t="s">
        <v>23</v>
      </c>
      <c r="D28" t="s">
        <v>35</v>
      </c>
      <c r="E28" s="18">
        <v>46246</v>
      </c>
      <c r="F28" s="18">
        <v>46249</v>
      </c>
      <c r="G28" t="s">
        <v>35</v>
      </c>
      <c r="H28" t="s">
        <v>131</v>
      </c>
      <c r="I28" t="s">
        <v>132</v>
      </c>
      <c r="J28" t="s">
        <v>157</v>
      </c>
      <c r="K28" t="s">
        <v>158</v>
      </c>
      <c r="L28" t="s">
        <v>159</v>
      </c>
      <c r="M28">
        <v>0.66432000000000002</v>
      </c>
      <c r="N28">
        <v>1</v>
      </c>
      <c r="O28" t="s">
        <v>160</v>
      </c>
      <c r="P28" t="s">
        <v>161</v>
      </c>
      <c r="Q28" t="s">
        <v>162</v>
      </c>
      <c r="R28" t="s">
        <v>33</v>
      </c>
    </row>
    <row r="29" spans="1:18">
      <c r="A29" t="s">
        <v>124</v>
      </c>
      <c r="B29" t="s">
        <v>163</v>
      </c>
      <c r="C29" t="s">
        <v>23</v>
      </c>
      <c r="D29" t="s">
        <v>35</v>
      </c>
      <c r="E29" s="18">
        <v>46246</v>
      </c>
      <c r="F29" s="18">
        <v>46249</v>
      </c>
      <c r="G29" t="s">
        <v>35</v>
      </c>
      <c r="H29" t="s">
        <v>131</v>
      </c>
      <c r="I29" t="s">
        <v>132</v>
      </c>
      <c r="J29" t="s">
        <v>164</v>
      </c>
      <c r="K29" t="s">
        <v>142</v>
      </c>
      <c r="L29" t="s">
        <v>143</v>
      </c>
      <c r="M29">
        <v>0.77185999999999999</v>
      </c>
      <c r="N29">
        <v>1</v>
      </c>
      <c r="O29" t="s">
        <v>165</v>
      </c>
      <c r="P29" t="s">
        <v>166</v>
      </c>
      <c r="Q29" t="s">
        <v>167</v>
      </c>
      <c r="R29" t="s">
        <v>33</v>
      </c>
    </row>
    <row r="30" spans="1:18">
      <c r="A30" t="s">
        <v>168</v>
      </c>
      <c r="B30" t="s">
        <v>169</v>
      </c>
      <c r="C30" t="s">
        <v>23</v>
      </c>
      <c r="D30" t="s">
        <v>35</v>
      </c>
      <c r="E30" s="18">
        <v>46246</v>
      </c>
      <c r="F30" s="18">
        <v>46249</v>
      </c>
      <c r="G30" t="s">
        <v>35</v>
      </c>
      <c r="H30" t="s">
        <v>131</v>
      </c>
      <c r="I30" t="s">
        <v>132</v>
      </c>
      <c r="J30" t="s">
        <v>170</v>
      </c>
      <c r="K30" t="s">
        <v>73</v>
      </c>
      <c r="L30" t="s">
        <v>152</v>
      </c>
      <c r="M30">
        <v>0.90451999999999999</v>
      </c>
      <c r="N30">
        <v>1</v>
      </c>
      <c r="O30" t="s">
        <v>171</v>
      </c>
      <c r="P30" t="s">
        <v>172</v>
      </c>
      <c r="Q30" t="s">
        <v>173</v>
      </c>
      <c r="R30" t="s">
        <v>33</v>
      </c>
    </row>
    <row r="31" spans="1:18">
      <c r="A31" t="s">
        <v>127</v>
      </c>
      <c r="B31" t="s">
        <v>174</v>
      </c>
      <c r="C31" t="s">
        <v>23</v>
      </c>
      <c r="D31" t="s">
        <v>35</v>
      </c>
      <c r="E31" s="18">
        <v>46246</v>
      </c>
      <c r="F31" s="18">
        <v>46249</v>
      </c>
      <c r="G31" t="s">
        <v>35</v>
      </c>
      <c r="H31" t="s">
        <v>131</v>
      </c>
      <c r="I31" t="s">
        <v>132</v>
      </c>
      <c r="J31" t="s">
        <v>175</v>
      </c>
      <c r="K31" t="s">
        <v>158</v>
      </c>
      <c r="L31" t="s">
        <v>159</v>
      </c>
      <c r="M31">
        <v>0.66432000000000002</v>
      </c>
      <c r="N31">
        <v>1</v>
      </c>
      <c r="O31" t="s">
        <v>176</v>
      </c>
      <c r="P31" t="s">
        <v>177</v>
      </c>
      <c r="Q31" t="s">
        <v>178</v>
      </c>
      <c r="R31" t="s">
        <v>33</v>
      </c>
    </row>
    <row r="32" spans="1:18">
      <c r="A32" t="s">
        <v>179</v>
      </c>
      <c r="B32" t="s">
        <v>180</v>
      </c>
      <c r="C32" t="s">
        <v>23</v>
      </c>
      <c r="D32" t="s">
        <v>35</v>
      </c>
      <c r="E32" s="18">
        <v>46246</v>
      </c>
      <c r="F32" s="18">
        <v>46249</v>
      </c>
      <c r="G32" t="s">
        <v>35</v>
      </c>
      <c r="H32" t="s">
        <v>131</v>
      </c>
      <c r="I32" t="s">
        <v>132</v>
      </c>
      <c r="J32" t="s">
        <v>181</v>
      </c>
      <c r="K32" t="s">
        <v>73</v>
      </c>
      <c r="L32" t="s">
        <v>152</v>
      </c>
      <c r="M32">
        <v>0.90451999999999999</v>
      </c>
      <c r="N32">
        <v>1</v>
      </c>
      <c r="O32" t="s">
        <v>182</v>
      </c>
      <c r="P32" t="s">
        <v>183</v>
      </c>
      <c r="Q32" t="s">
        <v>184</v>
      </c>
      <c r="R32" t="s">
        <v>33</v>
      </c>
    </row>
    <row r="33" spans="1:18">
      <c r="A33" t="s">
        <v>185</v>
      </c>
      <c r="B33" t="s">
        <v>186</v>
      </c>
      <c r="C33" t="s">
        <v>23</v>
      </c>
      <c r="D33" t="s">
        <v>35</v>
      </c>
      <c r="E33" s="18">
        <v>46246</v>
      </c>
      <c r="F33" s="18">
        <v>46249</v>
      </c>
      <c r="G33" t="s">
        <v>35</v>
      </c>
      <c r="H33" t="s">
        <v>131</v>
      </c>
      <c r="I33" t="s">
        <v>132</v>
      </c>
      <c r="J33" t="s">
        <v>187</v>
      </c>
      <c r="K33" t="s">
        <v>73</v>
      </c>
      <c r="L33" t="s">
        <v>152</v>
      </c>
      <c r="M33">
        <v>0.90451999999999999</v>
      </c>
      <c r="N33">
        <v>1</v>
      </c>
      <c r="O33" t="s">
        <v>188</v>
      </c>
      <c r="P33" t="s">
        <v>189</v>
      </c>
      <c r="Q33" t="s">
        <v>190</v>
      </c>
      <c r="R33" t="s">
        <v>33</v>
      </c>
    </row>
    <row r="34" spans="1:18">
      <c r="A34" t="s">
        <v>191</v>
      </c>
      <c r="B34" t="s">
        <v>192</v>
      </c>
      <c r="C34" t="s">
        <v>23</v>
      </c>
      <c r="D34" t="s">
        <v>35</v>
      </c>
      <c r="E34" s="18">
        <v>46246</v>
      </c>
      <c r="F34" s="18">
        <v>46249</v>
      </c>
      <c r="G34" t="s">
        <v>35</v>
      </c>
      <c r="H34" t="s">
        <v>131</v>
      </c>
      <c r="I34" t="s">
        <v>132</v>
      </c>
      <c r="J34" t="s">
        <v>193</v>
      </c>
      <c r="K34" t="s">
        <v>119</v>
      </c>
      <c r="L34" t="s">
        <v>120</v>
      </c>
      <c r="M34">
        <v>1.00301</v>
      </c>
      <c r="N34">
        <v>1</v>
      </c>
      <c r="O34" t="s">
        <v>33</v>
      </c>
      <c r="P34" t="s">
        <v>33</v>
      </c>
      <c r="Q34" t="s">
        <v>33</v>
      </c>
      <c r="R34" t="s">
        <v>33</v>
      </c>
    </row>
    <row r="35" spans="1:18">
      <c r="A35" t="s">
        <v>194</v>
      </c>
      <c r="B35" t="s">
        <v>195</v>
      </c>
      <c r="C35" t="s">
        <v>23</v>
      </c>
      <c r="D35" t="s">
        <v>35</v>
      </c>
      <c r="E35" s="18">
        <v>46246</v>
      </c>
      <c r="F35" s="18">
        <v>46248</v>
      </c>
      <c r="G35" t="s">
        <v>35</v>
      </c>
      <c r="H35" t="s">
        <v>196</v>
      </c>
      <c r="I35" t="s">
        <v>197</v>
      </c>
      <c r="J35" t="s">
        <v>198</v>
      </c>
      <c r="K35" t="s">
        <v>199</v>
      </c>
      <c r="L35" t="s">
        <v>200</v>
      </c>
      <c r="M35">
        <v>1.00301</v>
      </c>
      <c r="N35">
        <v>1</v>
      </c>
      <c r="O35" t="s">
        <v>201</v>
      </c>
      <c r="P35" t="s">
        <v>202</v>
      </c>
      <c r="Q35" t="s">
        <v>203</v>
      </c>
      <c r="R35" t="s">
        <v>33</v>
      </c>
    </row>
    <row r="36" spans="1:18">
      <c r="A36" t="s">
        <v>204</v>
      </c>
      <c r="B36" t="s">
        <v>205</v>
      </c>
      <c r="C36" t="s">
        <v>23</v>
      </c>
      <c r="D36" t="s">
        <v>206</v>
      </c>
      <c r="E36" s="18">
        <v>46246</v>
      </c>
      <c r="F36" s="18">
        <v>46249</v>
      </c>
      <c r="G36" t="s">
        <v>206</v>
      </c>
      <c r="H36" t="s">
        <v>207</v>
      </c>
      <c r="I36" t="s">
        <v>208</v>
      </c>
      <c r="J36" t="s">
        <v>209</v>
      </c>
      <c r="K36" t="s">
        <v>210</v>
      </c>
      <c r="L36" t="s">
        <v>211</v>
      </c>
      <c r="M36">
        <v>1.00301</v>
      </c>
      <c r="N36">
        <v>1</v>
      </c>
      <c r="O36" t="s">
        <v>212</v>
      </c>
      <c r="P36" t="s">
        <v>213</v>
      </c>
      <c r="Q36" t="s">
        <v>214</v>
      </c>
      <c r="R36" t="s">
        <v>33</v>
      </c>
    </row>
    <row r="37" spans="1:18">
      <c r="A37" t="s">
        <v>136</v>
      </c>
      <c r="B37" t="s">
        <v>215</v>
      </c>
      <c r="C37" t="s">
        <v>23</v>
      </c>
      <c r="D37" t="s">
        <v>216</v>
      </c>
      <c r="E37" s="18">
        <v>46246</v>
      </c>
      <c r="F37" s="18">
        <v>46248</v>
      </c>
      <c r="G37" t="s">
        <v>216</v>
      </c>
      <c r="H37" t="s">
        <v>43</v>
      </c>
      <c r="I37" t="s">
        <v>44</v>
      </c>
      <c r="J37" t="s">
        <v>217</v>
      </c>
      <c r="K37" t="s">
        <v>218</v>
      </c>
      <c r="L37" t="s">
        <v>219</v>
      </c>
      <c r="M37">
        <v>0.25074999999999997</v>
      </c>
      <c r="N37">
        <v>1</v>
      </c>
      <c r="O37" t="s">
        <v>220</v>
      </c>
      <c r="P37" t="s">
        <v>221</v>
      </c>
      <c r="Q37" t="s">
        <v>222</v>
      </c>
      <c r="R37" t="s">
        <v>33</v>
      </c>
    </row>
    <row r="38" spans="1:18">
      <c r="A38" t="s">
        <v>33</v>
      </c>
      <c r="B38" t="s">
        <v>223</v>
      </c>
      <c r="C38" t="s">
        <v>23</v>
      </c>
      <c r="D38" t="s">
        <v>216</v>
      </c>
      <c r="E38" s="18">
        <v>46246</v>
      </c>
      <c r="F38" s="18">
        <v>46249</v>
      </c>
      <c r="G38" t="s">
        <v>216</v>
      </c>
      <c r="H38" t="s">
        <v>33</v>
      </c>
      <c r="I38" t="s">
        <v>33</v>
      </c>
      <c r="J38" t="s">
        <v>33</v>
      </c>
      <c r="K38" t="s">
        <v>224</v>
      </c>
      <c r="L38" t="s">
        <v>33</v>
      </c>
      <c r="M38" t="s">
        <v>33</v>
      </c>
      <c r="N38">
        <v>1</v>
      </c>
      <c r="O38" t="s">
        <v>33</v>
      </c>
      <c r="P38" t="s">
        <v>33</v>
      </c>
      <c r="Q38" t="s">
        <v>33</v>
      </c>
      <c r="R38" t="s">
        <v>33</v>
      </c>
    </row>
    <row r="39" spans="1:18">
      <c r="A39" t="s">
        <v>83</v>
      </c>
      <c r="B39" t="s">
        <v>225</v>
      </c>
      <c r="C39" t="s">
        <v>23</v>
      </c>
      <c r="D39" t="s">
        <v>216</v>
      </c>
      <c r="E39" s="18">
        <v>46246</v>
      </c>
      <c r="F39" s="18">
        <v>46249</v>
      </c>
      <c r="G39" t="s">
        <v>216</v>
      </c>
      <c r="H39" t="s">
        <v>226</v>
      </c>
      <c r="I39" t="s">
        <v>227</v>
      </c>
      <c r="J39" t="s">
        <v>228</v>
      </c>
      <c r="K39" t="s">
        <v>229</v>
      </c>
      <c r="L39" t="s">
        <v>230</v>
      </c>
      <c r="M39">
        <v>1.00301</v>
      </c>
      <c r="N39">
        <v>1</v>
      </c>
      <c r="O39" t="s">
        <v>231</v>
      </c>
      <c r="P39" t="s">
        <v>232</v>
      </c>
      <c r="Q39" t="s">
        <v>233</v>
      </c>
      <c r="R39" t="s">
        <v>33</v>
      </c>
    </row>
    <row r="40" spans="1:18">
      <c r="A40" t="s">
        <v>83</v>
      </c>
      <c r="B40" t="s">
        <v>234</v>
      </c>
      <c r="C40" t="s">
        <v>23</v>
      </c>
      <c r="D40" t="s">
        <v>235</v>
      </c>
      <c r="E40" s="18">
        <v>46246</v>
      </c>
      <c r="F40" s="18">
        <v>46251</v>
      </c>
      <c r="G40" t="s">
        <v>235</v>
      </c>
      <c r="H40" t="s">
        <v>236</v>
      </c>
      <c r="I40" t="s">
        <v>237</v>
      </c>
      <c r="J40" t="s">
        <v>238</v>
      </c>
      <c r="K40" t="s">
        <v>239</v>
      </c>
      <c r="L40" t="s">
        <v>240</v>
      </c>
      <c r="M40">
        <v>6.1427100000000001</v>
      </c>
      <c r="N40">
        <v>1</v>
      </c>
      <c r="O40" t="s">
        <v>241</v>
      </c>
      <c r="P40" t="s">
        <v>242</v>
      </c>
      <c r="Q40" t="s">
        <v>243</v>
      </c>
      <c r="R40" t="s">
        <v>33</v>
      </c>
    </row>
    <row r="41" spans="1:18">
      <c r="A41" t="s">
        <v>33</v>
      </c>
      <c r="B41" t="s">
        <v>244</v>
      </c>
      <c r="C41" t="s">
        <v>23</v>
      </c>
      <c r="D41" t="s">
        <v>245</v>
      </c>
      <c r="E41" s="18">
        <v>46246</v>
      </c>
      <c r="F41" s="18">
        <v>46251</v>
      </c>
      <c r="G41" t="s">
        <v>245</v>
      </c>
      <c r="H41" t="s">
        <v>33</v>
      </c>
      <c r="I41" t="s">
        <v>33</v>
      </c>
      <c r="J41" t="s">
        <v>33</v>
      </c>
      <c r="K41" t="s">
        <v>246</v>
      </c>
      <c r="L41" t="s">
        <v>33</v>
      </c>
      <c r="M41" t="s">
        <v>33</v>
      </c>
      <c r="N41">
        <v>36</v>
      </c>
      <c r="O41" t="s">
        <v>33</v>
      </c>
      <c r="P41" t="s">
        <v>33</v>
      </c>
      <c r="Q41" t="s">
        <v>33</v>
      </c>
      <c r="R41" t="s">
        <v>33</v>
      </c>
    </row>
    <row r="42" spans="1:18">
      <c r="A42" t="s">
        <v>21</v>
      </c>
      <c r="B42" t="s">
        <v>247</v>
      </c>
      <c r="C42" t="s">
        <v>23</v>
      </c>
      <c r="D42" t="s">
        <v>248</v>
      </c>
      <c r="E42" s="18">
        <v>46246</v>
      </c>
      <c r="F42" s="18">
        <v>46248</v>
      </c>
      <c r="G42" t="s">
        <v>248</v>
      </c>
      <c r="H42" t="s">
        <v>43</v>
      </c>
      <c r="I42" t="s">
        <v>44</v>
      </c>
      <c r="J42" t="s">
        <v>249</v>
      </c>
      <c r="K42" t="s">
        <v>250</v>
      </c>
      <c r="L42" t="s">
        <v>251</v>
      </c>
      <c r="M42">
        <v>0.6</v>
      </c>
      <c r="N42">
        <v>1</v>
      </c>
      <c r="O42" t="s">
        <v>252</v>
      </c>
      <c r="P42" t="s">
        <v>253</v>
      </c>
      <c r="Q42" t="s">
        <v>254</v>
      </c>
      <c r="R42" t="s">
        <v>33</v>
      </c>
    </row>
    <row r="43" spans="1:18">
      <c r="A43" t="s">
        <v>255</v>
      </c>
      <c r="B43" t="s">
        <v>256</v>
      </c>
      <c r="C43" t="s">
        <v>23</v>
      </c>
      <c r="D43" t="s">
        <v>248</v>
      </c>
      <c r="E43" s="18">
        <v>46246</v>
      </c>
      <c r="F43" s="18">
        <v>46249</v>
      </c>
      <c r="G43" t="s">
        <v>248</v>
      </c>
      <c r="H43" t="s">
        <v>257</v>
      </c>
      <c r="I43" t="s">
        <v>258</v>
      </c>
      <c r="J43" t="s">
        <v>259</v>
      </c>
      <c r="K43" t="s">
        <v>260</v>
      </c>
      <c r="L43" t="s">
        <v>261</v>
      </c>
      <c r="M43">
        <v>1.00301</v>
      </c>
      <c r="N43">
        <v>1</v>
      </c>
      <c r="O43" t="s">
        <v>262</v>
      </c>
      <c r="P43" t="s">
        <v>263</v>
      </c>
      <c r="Q43" t="s">
        <v>264</v>
      </c>
      <c r="R43" t="s">
        <v>33</v>
      </c>
    </row>
    <row r="44" spans="1:18">
      <c r="A44" t="s">
        <v>265</v>
      </c>
      <c r="B44" t="s">
        <v>266</v>
      </c>
      <c r="C44" t="s">
        <v>23</v>
      </c>
      <c r="D44" t="s">
        <v>248</v>
      </c>
      <c r="E44" s="18">
        <v>46246</v>
      </c>
      <c r="F44" s="18">
        <v>46249</v>
      </c>
      <c r="G44" t="s">
        <v>248</v>
      </c>
      <c r="H44" t="s">
        <v>257</v>
      </c>
      <c r="I44" t="s">
        <v>258</v>
      </c>
      <c r="J44" t="s">
        <v>267</v>
      </c>
      <c r="K44" t="s">
        <v>260</v>
      </c>
      <c r="L44" t="s">
        <v>261</v>
      </c>
      <c r="M44">
        <v>1.00301</v>
      </c>
      <c r="N44">
        <v>1</v>
      </c>
      <c r="O44" t="s">
        <v>268</v>
      </c>
      <c r="P44" t="s">
        <v>269</v>
      </c>
      <c r="Q44" t="s">
        <v>270</v>
      </c>
      <c r="R44" t="s">
        <v>33</v>
      </c>
    </row>
    <row r="45" spans="1:18">
      <c r="A45" t="s">
        <v>194</v>
      </c>
      <c r="B45" t="s">
        <v>271</v>
      </c>
      <c r="C45" t="s">
        <v>23</v>
      </c>
      <c r="D45" t="s">
        <v>248</v>
      </c>
      <c r="E45" s="18">
        <v>46246</v>
      </c>
      <c r="F45" s="18">
        <v>46249</v>
      </c>
      <c r="G45" t="s">
        <v>248</v>
      </c>
      <c r="H45" t="s">
        <v>257</v>
      </c>
      <c r="I45" t="s">
        <v>258</v>
      </c>
      <c r="J45" t="s">
        <v>272</v>
      </c>
      <c r="K45" t="s">
        <v>260</v>
      </c>
      <c r="L45" t="s">
        <v>261</v>
      </c>
      <c r="M45">
        <v>1.00301</v>
      </c>
      <c r="N45">
        <v>1</v>
      </c>
      <c r="O45" t="s">
        <v>273</v>
      </c>
      <c r="P45" t="s">
        <v>274</v>
      </c>
      <c r="Q45" t="s">
        <v>275</v>
      </c>
      <c r="R45" t="s">
        <v>33</v>
      </c>
    </row>
    <row r="46" spans="1:18">
      <c r="A46" t="s">
        <v>21</v>
      </c>
      <c r="B46" t="s">
        <v>276</v>
      </c>
      <c r="C46" t="s">
        <v>23</v>
      </c>
      <c r="D46" t="s">
        <v>248</v>
      </c>
      <c r="E46" s="18">
        <v>46246</v>
      </c>
      <c r="F46" s="18">
        <v>46249</v>
      </c>
      <c r="G46" t="s">
        <v>248</v>
      </c>
      <c r="H46" t="s">
        <v>257</v>
      </c>
      <c r="I46" t="s">
        <v>258</v>
      </c>
      <c r="J46" t="s">
        <v>277</v>
      </c>
      <c r="K46" t="s">
        <v>278</v>
      </c>
      <c r="L46" t="s">
        <v>279</v>
      </c>
      <c r="M46">
        <v>1.00301</v>
      </c>
      <c r="N46">
        <v>1</v>
      </c>
      <c r="O46" t="s">
        <v>280</v>
      </c>
      <c r="P46" t="s">
        <v>281</v>
      </c>
      <c r="Q46" t="s">
        <v>282</v>
      </c>
      <c r="R46" t="s">
        <v>33</v>
      </c>
    </row>
    <row r="47" spans="1:18">
      <c r="A47" t="s">
        <v>33</v>
      </c>
      <c r="B47" t="s">
        <v>283</v>
      </c>
      <c r="C47" t="s">
        <v>23</v>
      </c>
      <c r="D47" t="s">
        <v>248</v>
      </c>
      <c r="E47" s="18">
        <v>46246</v>
      </c>
      <c r="F47" s="18">
        <v>46249</v>
      </c>
      <c r="G47" t="s">
        <v>248</v>
      </c>
      <c r="H47" t="s">
        <v>33</v>
      </c>
      <c r="I47" t="s">
        <v>33</v>
      </c>
      <c r="J47" t="s">
        <v>33</v>
      </c>
      <c r="K47" t="s">
        <v>284</v>
      </c>
      <c r="L47" t="s">
        <v>33</v>
      </c>
      <c r="M47" t="s">
        <v>33</v>
      </c>
      <c r="N47">
        <v>1</v>
      </c>
      <c r="O47" t="s">
        <v>33</v>
      </c>
      <c r="P47" t="s">
        <v>33</v>
      </c>
      <c r="Q47" t="s">
        <v>33</v>
      </c>
      <c r="R47" t="s">
        <v>33</v>
      </c>
    </row>
    <row r="48" spans="1:18">
      <c r="A48" t="s">
        <v>33</v>
      </c>
      <c r="B48" t="s">
        <v>285</v>
      </c>
      <c r="C48" t="s">
        <v>23</v>
      </c>
      <c r="D48" t="s">
        <v>248</v>
      </c>
      <c r="E48" s="18">
        <v>46246</v>
      </c>
      <c r="F48" s="18">
        <v>46249</v>
      </c>
      <c r="G48" t="s">
        <v>248</v>
      </c>
      <c r="H48" t="s">
        <v>33</v>
      </c>
      <c r="I48" t="s">
        <v>33</v>
      </c>
      <c r="J48" t="s">
        <v>33</v>
      </c>
      <c r="K48" t="s">
        <v>286</v>
      </c>
      <c r="L48" t="s">
        <v>33</v>
      </c>
      <c r="M48" t="s">
        <v>33</v>
      </c>
      <c r="N48">
        <v>2</v>
      </c>
      <c r="O48" t="s">
        <v>33</v>
      </c>
      <c r="P48" t="s">
        <v>33</v>
      </c>
      <c r="Q48" t="s">
        <v>33</v>
      </c>
      <c r="R48" t="s">
        <v>33</v>
      </c>
    </row>
    <row r="49" spans="1:18">
      <c r="A49" t="s">
        <v>287</v>
      </c>
      <c r="B49" t="s">
        <v>288</v>
      </c>
      <c r="C49" t="s">
        <v>23</v>
      </c>
      <c r="D49" t="s">
        <v>248</v>
      </c>
      <c r="E49" s="18">
        <v>46246</v>
      </c>
      <c r="F49" s="18">
        <v>46249</v>
      </c>
      <c r="G49" t="s">
        <v>248</v>
      </c>
      <c r="H49" t="s">
        <v>62</v>
      </c>
      <c r="I49" t="s">
        <v>63</v>
      </c>
      <c r="J49" t="s">
        <v>289</v>
      </c>
      <c r="K49" t="s">
        <v>290</v>
      </c>
      <c r="L49" t="s">
        <v>291</v>
      </c>
      <c r="M49">
        <v>1</v>
      </c>
      <c r="N49">
        <v>1</v>
      </c>
      <c r="O49" t="s">
        <v>292</v>
      </c>
      <c r="P49" t="s">
        <v>293</v>
      </c>
      <c r="Q49" t="s">
        <v>294</v>
      </c>
      <c r="R49" t="s">
        <v>33</v>
      </c>
    </row>
    <row r="50" spans="1:18">
      <c r="A50" t="s">
        <v>41</v>
      </c>
      <c r="B50" t="s">
        <v>295</v>
      </c>
      <c r="C50" t="s">
        <v>23</v>
      </c>
      <c r="D50" t="s">
        <v>248</v>
      </c>
      <c r="E50" s="18">
        <v>46246</v>
      </c>
      <c r="F50" s="18">
        <v>46249</v>
      </c>
      <c r="G50" t="s">
        <v>248</v>
      </c>
      <c r="H50" t="s">
        <v>296</v>
      </c>
      <c r="I50" t="s">
        <v>297</v>
      </c>
      <c r="J50" t="s">
        <v>298</v>
      </c>
      <c r="K50" t="s">
        <v>299</v>
      </c>
      <c r="L50" t="s">
        <v>300</v>
      </c>
      <c r="M50">
        <v>1.00301</v>
      </c>
      <c r="N50">
        <v>1</v>
      </c>
      <c r="O50" t="s">
        <v>301</v>
      </c>
      <c r="P50" t="s">
        <v>302</v>
      </c>
      <c r="Q50" t="s">
        <v>303</v>
      </c>
      <c r="R50" t="s">
        <v>33</v>
      </c>
    </row>
    <row r="51" spans="1:18">
      <c r="A51" t="s">
        <v>304</v>
      </c>
      <c r="B51" t="s">
        <v>305</v>
      </c>
      <c r="C51" t="s">
        <v>23</v>
      </c>
      <c r="D51" t="s">
        <v>248</v>
      </c>
      <c r="E51" s="18">
        <v>46246</v>
      </c>
      <c r="F51" s="18">
        <v>46248</v>
      </c>
      <c r="G51" t="s">
        <v>248</v>
      </c>
      <c r="H51" t="s">
        <v>306</v>
      </c>
      <c r="I51" t="s">
        <v>307</v>
      </c>
      <c r="J51" t="s">
        <v>308</v>
      </c>
      <c r="K51" t="s">
        <v>309</v>
      </c>
      <c r="L51" t="s">
        <v>310</v>
      </c>
      <c r="M51">
        <v>1.00301</v>
      </c>
      <c r="N51">
        <v>1</v>
      </c>
      <c r="O51" t="s">
        <v>311</v>
      </c>
      <c r="P51" t="s">
        <v>312</v>
      </c>
      <c r="Q51" t="s">
        <v>313</v>
      </c>
      <c r="R51" t="s">
        <v>33</v>
      </c>
    </row>
    <row r="52" spans="1:18">
      <c r="A52" t="s">
        <v>314</v>
      </c>
      <c r="B52" t="s">
        <v>315</v>
      </c>
      <c r="C52" t="s">
        <v>23</v>
      </c>
      <c r="D52" t="s">
        <v>248</v>
      </c>
      <c r="E52" s="18">
        <v>46246</v>
      </c>
      <c r="F52" s="18">
        <v>46249</v>
      </c>
      <c r="G52" t="s">
        <v>248</v>
      </c>
      <c r="H52" t="s">
        <v>257</v>
      </c>
      <c r="I52" t="s">
        <v>316</v>
      </c>
      <c r="J52" t="s">
        <v>317</v>
      </c>
      <c r="K52" t="s">
        <v>318</v>
      </c>
      <c r="L52" t="s">
        <v>319</v>
      </c>
      <c r="M52">
        <v>1.00301</v>
      </c>
      <c r="N52">
        <v>1</v>
      </c>
      <c r="O52" t="s">
        <v>320</v>
      </c>
      <c r="P52" t="s">
        <v>321</v>
      </c>
      <c r="Q52" t="s">
        <v>322</v>
      </c>
      <c r="R52" t="s">
        <v>33</v>
      </c>
    </row>
    <row r="53" spans="1:18">
      <c r="A53" t="s">
        <v>323</v>
      </c>
      <c r="B53" t="s">
        <v>324</v>
      </c>
      <c r="C53" t="s">
        <v>23</v>
      </c>
      <c r="D53" t="s">
        <v>248</v>
      </c>
      <c r="E53" s="18">
        <v>46246</v>
      </c>
      <c r="F53" s="18">
        <v>46249</v>
      </c>
      <c r="G53" t="s">
        <v>248</v>
      </c>
      <c r="H53" t="s">
        <v>257</v>
      </c>
      <c r="I53" t="s">
        <v>316</v>
      </c>
      <c r="J53" t="s">
        <v>325</v>
      </c>
      <c r="K53" t="s">
        <v>326</v>
      </c>
      <c r="L53" t="s">
        <v>327</v>
      </c>
      <c r="M53">
        <v>1.00301</v>
      </c>
      <c r="N53">
        <v>1</v>
      </c>
      <c r="O53" t="s">
        <v>328</v>
      </c>
      <c r="P53" t="s">
        <v>329</v>
      </c>
      <c r="Q53" t="s">
        <v>330</v>
      </c>
      <c r="R53" t="s">
        <v>33</v>
      </c>
    </row>
    <row r="54" spans="1:18">
      <c r="A54" t="s">
        <v>33</v>
      </c>
      <c r="B54" t="s">
        <v>331</v>
      </c>
      <c r="C54" t="s">
        <v>23</v>
      </c>
      <c r="D54" t="s">
        <v>332</v>
      </c>
      <c r="E54" s="18">
        <v>46246</v>
      </c>
      <c r="F54" s="18">
        <v>46249</v>
      </c>
      <c r="G54" t="s">
        <v>332</v>
      </c>
      <c r="H54" t="s">
        <v>33</v>
      </c>
      <c r="I54" t="s">
        <v>33</v>
      </c>
      <c r="J54" t="s">
        <v>33</v>
      </c>
      <c r="K54" t="s">
        <v>333</v>
      </c>
      <c r="L54" t="s">
        <v>33</v>
      </c>
      <c r="M54" t="s">
        <v>33</v>
      </c>
      <c r="N54">
        <v>1</v>
      </c>
      <c r="O54" t="s">
        <v>33</v>
      </c>
      <c r="P54" t="s">
        <v>33</v>
      </c>
      <c r="Q54" t="s">
        <v>33</v>
      </c>
      <c r="R54" t="s">
        <v>33</v>
      </c>
    </row>
    <row r="55" spans="1:18">
      <c r="A55" t="s">
        <v>33</v>
      </c>
      <c r="B55" t="s">
        <v>334</v>
      </c>
      <c r="C55" t="s">
        <v>23</v>
      </c>
      <c r="D55" t="s">
        <v>332</v>
      </c>
      <c r="E55" s="18">
        <v>46246</v>
      </c>
      <c r="F55" s="18">
        <v>46249</v>
      </c>
      <c r="G55" t="s">
        <v>332</v>
      </c>
      <c r="H55" t="s">
        <v>33</v>
      </c>
      <c r="I55" t="s">
        <v>33</v>
      </c>
      <c r="J55" t="s">
        <v>33</v>
      </c>
      <c r="K55" t="s">
        <v>335</v>
      </c>
      <c r="L55" t="s">
        <v>33</v>
      </c>
      <c r="M55" t="s">
        <v>33</v>
      </c>
      <c r="N55">
        <v>1</v>
      </c>
      <c r="O55" t="s">
        <v>33</v>
      </c>
      <c r="P55" t="s">
        <v>33</v>
      </c>
      <c r="Q55" t="s">
        <v>33</v>
      </c>
      <c r="R55" t="s">
        <v>33</v>
      </c>
    </row>
    <row r="56" spans="1:18">
      <c r="A56" t="s">
        <v>33</v>
      </c>
      <c r="B56" t="s">
        <v>336</v>
      </c>
      <c r="C56" t="s">
        <v>23</v>
      </c>
      <c r="D56" t="s">
        <v>332</v>
      </c>
      <c r="E56" s="18">
        <v>46246</v>
      </c>
      <c r="F56" s="18">
        <v>46249</v>
      </c>
      <c r="G56" t="s">
        <v>332</v>
      </c>
      <c r="H56" t="s">
        <v>33</v>
      </c>
      <c r="I56" t="s">
        <v>33</v>
      </c>
      <c r="J56" t="s">
        <v>33</v>
      </c>
      <c r="K56" t="s">
        <v>337</v>
      </c>
      <c r="L56" t="s">
        <v>33</v>
      </c>
      <c r="M56" t="s">
        <v>33</v>
      </c>
      <c r="N56">
        <v>1</v>
      </c>
      <c r="O56" t="s">
        <v>33</v>
      </c>
      <c r="P56" t="s">
        <v>33</v>
      </c>
      <c r="Q56" t="s">
        <v>33</v>
      </c>
      <c r="R56" t="s">
        <v>33</v>
      </c>
    </row>
    <row r="57" spans="1:18">
      <c r="A57" t="s">
        <v>33</v>
      </c>
      <c r="B57" t="s">
        <v>338</v>
      </c>
      <c r="C57" t="s">
        <v>23</v>
      </c>
      <c r="D57" t="s">
        <v>332</v>
      </c>
      <c r="E57" s="18">
        <v>46246</v>
      </c>
      <c r="F57" s="18">
        <v>46249</v>
      </c>
      <c r="G57" t="s">
        <v>332</v>
      </c>
      <c r="H57" t="s">
        <v>33</v>
      </c>
      <c r="I57" t="s">
        <v>33</v>
      </c>
      <c r="J57" t="s">
        <v>33</v>
      </c>
      <c r="K57" t="s">
        <v>339</v>
      </c>
      <c r="L57" t="s">
        <v>33</v>
      </c>
      <c r="M57" t="s">
        <v>33</v>
      </c>
      <c r="N57">
        <v>1</v>
      </c>
      <c r="O57" t="s">
        <v>33</v>
      </c>
      <c r="P57" t="s">
        <v>33</v>
      </c>
      <c r="Q57" t="s">
        <v>33</v>
      </c>
      <c r="R57" t="s">
        <v>33</v>
      </c>
    </row>
    <row r="58" spans="1:18">
      <c r="A58" t="s">
        <v>70</v>
      </c>
      <c r="B58" t="s">
        <v>340</v>
      </c>
      <c r="C58" t="s">
        <v>23</v>
      </c>
      <c r="D58" t="s">
        <v>341</v>
      </c>
      <c r="E58" s="18">
        <v>46246</v>
      </c>
      <c r="F58" s="18">
        <v>46249</v>
      </c>
      <c r="G58" t="s">
        <v>341</v>
      </c>
      <c r="H58" t="s">
        <v>342</v>
      </c>
      <c r="I58" t="s">
        <v>343</v>
      </c>
      <c r="J58" t="s">
        <v>344</v>
      </c>
      <c r="K58" t="s">
        <v>345</v>
      </c>
      <c r="L58" t="s">
        <v>346</v>
      </c>
      <c r="M58">
        <v>0.25074999999999997</v>
      </c>
      <c r="N58">
        <v>1</v>
      </c>
      <c r="O58" t="s">
        <v>347</v>
      </c>
      <c r="P58" t="s">
        <v>348</v>
      </c>
      <c r="Q58" t="s">
        <v>349</v>
      </c>
      <c r="R58" t="s">
        <v>33</v>
      </c>
    </row>
    <row r="59" spans="1:18">
      <c r="A59" t="s">
        <v>83</v>
      </c>
      <c r="B59" t="s">
        <v>350</v>
      </c>
      <c r="C59" t="s">
        <v>23</v>
      </c>
      <c r="D59" t="s">
        <v>341</v>
      </c>
      <c r="E59" s="18">
        <v>46246</v>
      </c>
      <c r="F59" s="18">
        <v>46249</v>
      </c>
      <c r="G59" t="s">
        <v>341</v>
      </c>
      <c r="H59" t="s">
        <v>342</v>
      </c>
      <c r="I59" t="s">
        <v>343</v>
      </c>
      <c r="J59" t="s">
        <v>344</v>
      </c>
      <c r="K59" t="s">
        <v>345</v>
      </c>
      <c r="L59" t="s">
        <v>346</v>
      </c>
      <c r="M59">
        <v>0.25074999999999997</v>
      </c>
      <c r="N59">
        <v>1</v>
      </c>
      <c r="O59" t="s">
        <v>351</v>
      </c>
      <c r="P59" t="s">
        <v>352</v>
      </c>
      <c r="Q59" t="s">
        <v>349</v>
      </c>
      <c r="R59" t="s">
        <v>33</v>
      </c>
    </row>
    <row r="60" spans="1:18">
      <c r="A60" t="s">
        <v>93</v>
      </c>
      <c r="B60" t="s">
        <v>353</v>
      </c>
      <c r="C60" t="s">
        <v>23</v>
      </c>
      <c r="D60" t="s">
        <v>341</v>
      </c>
      <c r="E60" s="18">
        <v>46246</v>
      </c>
      <c r="F60" s="18">
        <v>46249</v>
      </c>
      <c r="G60" t="s">
        <v>341</v>
      </c>
      <c r="H60" t="s">
        <v>342</v>
      </c>
      <c r="I60" t="s">
        <v>343</v>
      </c>
      <c r="J60" t="s">
        <v>344</v>
      </c>
      <c r="K60" t="s">
        <v>345</v>
      </c>
      <c r="L60" t="s">
        <v>346</v>
      </c>
      <c r="M60">
        <v>0.25074999999999997</v>
      </c>
      <c r="N60">
        <v>1</v>
      </c>
      <c r="O60" t="s">
        <v>354</v>
      </c>
      <c r="P60" t="s">
        <v>355</v>
      </c>
      <c r="Q60" t="s">
        <v>349</v>
      </c>
      <c r="R60" t="s">
        <v>33</v>
      </c>
    </row>
    <row r="61" spans="1:18">
      <c r="A61" t="s">
        <v>356</v>
      </c>
      <c r="B61" t="s">
        <v>357</v>
      </c>
      <c r="C61" t="s">
        <v>23</v>
      </c>
      <c r="D61" t="s">
        <v>341</v>
      </c>
      <c r="E61" s="18">
        <v>46246</v>
      </c>
      <c r="F61" s="18">
        <v>46249</v>
      </c>
      <c r="G61" t="s">
        <v>341</v>
      </c>
      <c r="H61" t="s">
        <v>342</v>
      </c>
      <c r="I61" t="s">
        <v>343</v>
      </c>
      <c r="J61" t="s">
        <v>358</v>
      </c>
      <c r="K61" t="s">
        <v>359</v>
      </c>
      <c r="L61" t="s">
        <v>360</v>
      </c>
      <c r="M61">
        <v>0.25074999999999997</v>
      </c>
      <c r="N61">
        <v>1</v>
      </c>
      <c r="O61" t="s">
        <v>361</v>
      </c>
      <c r="P61" t="s">
        <v>362</v>
      </c>
      <c r="Q61" t="s">
        <v>363</v>
      </c>
      <c r="R61" t="s">
        <v>33</v>
      </c>
    </row>
    <row r="62" spans="1:18">
      <c r="A62" t="s">
        <v>364</v>
      </c>
      <c r="B62" t="s">
        <v>365</v>
      </c>
      <c r="C62" t="s">
        <v>23</v>
      </c>
      <c r="D62" t="s">
        <v>341</v>
      </c>
      <c r="E62" s="18">
        <v>46246</v>
      </c>
      <c r="F62" s="18">
        <v>46249</v>
      </c>
      <c r="G62" t="s">
        <v>341</v>
      </c>
      <c r="H62" t="s">
        <v>342</v>
      </c>
      <c r="I62" t="s">
        <v>343</v>
      </c>
      <c r="J62" t="s">
        <v>358</v>
      </c>
      <c r="K62" t="s">
        <v>359</v>
      </c>
      <c r="L62" t="s">
        <v>360</v>
      </c>
      <c r="M62">
        <v>0.25074999999999997</v>
      </c>
      <c r="N62">
        <v>1</v>
      </c>
      <c r="O62" t="s">
        <v>366</v>
      </c>
      <c r="P62" t="s">
        <v>367</v>
      </c>
      <c r="Q62" t="s">
        <v>363</v>
      </c>
      <c r="R62" t="s">
        <v>33</v>
      </c>
    </row>
    <row r="63" spans="1:18">
      <c r="A63" t="s">
        <v>368</v>
      </c>
      <c r="B63" t="s">
        <v>369</v>
      </c>
      <c r="C63" t="s">
        <v>23</v>
      </c>
      <c r="D63" t="s">
        <v>341</v>
      </c>
      <c r="E63" s="18">
        <v>46246</v>
      </c>
      <c r="F63" s="18">
        <v>46249</v>
      </c>
      <c r="G63" t="s">
        <v>341</v>
      </c>
      <c r="H63" t="s">
        <v>342</v>
      </c>
      <c r="I63" t="s">
        <v>343</v>
      </c>
      <c r="J63" t="s">
        <v>358</v>
      </c>
      <c r="K63" t="s">
        <v>359</v>
      </c>
      <c r="L63" t="s">
        <v>360</v>
      </c>
      <c r="M63">
        <v>0.25074999999999997</v>
      </c>
      <c r="N63">
        <v>1</v>
      </c>
      <c r="O63" t="s">
        <v>370</v>
      </c>
      <c r="P63" t="s">
        <v>371</v>
      </c>
      <c r="Q63" t="s">
        <v>363</v>
      </c>
      <c r="R63" t="s">
        <v>33</v>
      </c>
    </row>
    <row r="64" spans="1:18">
      <c r="A64" t="s">
        <v>372</v>
      </c>
      <c r="B64" t="s">
        <v>373</v>
      </c>
      <c r="C64" t="s">
        <v>23</v>
      </c>
      <c r="D64" t="s">
        <v>341</v>
      </c>
      <c r="E64" s="18">
        <v>46246</v>
      </c>
      <c r="F64" s="18">
        <v>46249</v>
      </c>
      <c r="G64" t="s">
        <v>341</v>
      </c>
      <c r="H64" t="s">
        <v>342</v>
      </c>
      <c r="I64" t="s">
        <v>343</v>
      </c>
      <c r="J64" t="s">
        <v>358</v>
      </c>
      <c r="K64" t="s">
        <v>359</v>
      </c>
      <c r="L64" t="s">
        <v>360</v>
      </c>
      <c r="M64">
        <v>0.25074999999999997</v>
      </c>
      <c r="N64">
        <v>1</v>
      </c>
      <c r="O64" t="s">
        <v>374</v>
      </c>
      <c r="P64" t="s">
        <v>375</v>
      </c>
      <c r="Q64" t="s">
        <v>363</v>
      </c>
      <c r="R64" t="s">
        <v>33</v>
      </c>
    </row>
    <row r="65" spans="1:18">
      <c r="A65" t="s">
        <v>376</v>
      </c>
      <c r="B65" t="s">
        <v>377</v>
      </c>
      <c r="C65" t="s">
        <v>23</v>
      </c>
      <c r="D65" t="s">
        <v>341</v>
      </c>
      <c r="E65" s="18">
        <v>46246</v>
      </c>
      <c r="F65" s="18">
        <v>46249</v>
      </c>
      <c r="G65" t="s">
        <v>341</v>
      </c>
      <c r="H65" t="s">
        <v>342</v>
      </c>
      <c r="I65" t="s">
        <v>343</v>
      </c>
      <c r="J65" t="s">
        <v>378</v>
      </c>
      <c r="K65" t="s">
        <v>379</v>
      </c>
      <c r="L65" t="s">
        <v>380</v>
      </c>
      <c r="M65">
        <v>0.25074999999999997</v>
      </c>
      <c r="N65">
        <v>1</v>
      </c>
      <c r="O65" t="s">
        <v>381</v>
      </c>
      <c r="P65" t="s">
        <v>382</v>
      </c>
      <c r="Q65" t="s">
        <v>383</v>
      </c>
      <c r="R65" t="s">
        <v>33</v>
      </c>
    </row>
    <row r="66" spans="1:18">
      <c r="A66" t="s">
        <v>384</v>
      </c>
      <c r="B66" t="s">
        <v>385</v>
      </c>
      <c r="C66" t="s">
        <v>23</v>
      </c>
      <c r="D66" t="s">
        <v>341</v>
      </c>
      <c r="E66" s="18">
        <v>46246</v>
      </c>
      <c r="F66" s="18">
        <v>46249</v>
      </c>
      <c r="G66" t="s">
        <v>341</v>
      </c>
      <c r="H66" t="s">
        <v>342</v>
      </c>
      <c r="I66" t="s">
        <v>343</v>
      </c>
      <c r="J66" t="s">
        <v>378</v>
      </c>
      <c r="K66" t="s">
        <v>379</v>
      </c>
      <c r="L66" t="s">
        <v>380</v>
      </c>
      <c r="M66">
        <v>0.25074999999999997</v>
      </c>
      <c r="N66">
        <v>1</v>
      </c>
      <c r="O66" t="s">
        <v>386</v>
      </c>
      <c r="P66" t="s">
        <v>387</v>
      </c>
      <c r="Q66" t="s">
        <v>383</v>
      </c>
      <c r="R66" t="s">
        <v>33</v>
      </c>
    </row>
    <row r="67" spans="1:18">
      <c r="A67" t="s">
        <v>33</v>
      </c>
      <c r="B67" t="s">
        <v>388</v>
      </c>
      <c r="C67" t="s">
        <v>23</v>
      </c>
      <c r="D67" t="s">
        <v>389</v>
      </c>
      <c r="E67" s="18">
        <v>46246</v>
      </c>
      <c r="F67" s="18">
        <v>46249</v>
      </c>
      <c r="G67" t="s">
        <v>389</v>
      </c>
      <c r="H67" t="s">
        <v>33</v>
      </c>
      <c r="I67" t="s">
        <v>33</v>
      </c>
      <c r="J67" t="s">
        <v>33</v>
      </c>
      <c r="K67" t="s">
        <v>390</v>
      </c>
      <c r="L67" t="s">
        <v>33</v>
      </c>
      <c r="M67" t="s">
        <v>33</v>
      </c>
      <c r="N67">
        <v>1</v>
      </c>
      <c r="O67" t="s">
        <v>33</v>
      </c>
      <c r="P67" t="s">
        <v>33</v>
      </c>
      <c r="Q67" t="s">
        <v>33</v>
      </c>
      <c r="R67" t="s">
        <v>33</v>
      </c>
    </row>
    <row r="68" spans="1:18">
      <c r="A68" t="s">
        <v>33</v>
      </c>
      <c r="B68" t="s">
        <v>391</v>
      </c>
      <c r="C68" t="s">
        <v>23</v>
      </c>
      <c r="D68" t="s">
        <v>389</v>
      </c>
      <c r="E68" s="18">
        <v>46246</v>
      </c>
      <c r="F68" s="18">
        <v>46249</v>
      </c>
      <c r="G68" t="s">
        <v>389</v>
      </c>
      <c r="H68" t="s">
        <v>33</v>
      </c>
      <c r="I68" t="s">
        <v>33</v>
      </c>
      <c r="J68" t="s">
        <v>33</v>
      </c>
      <c r="K68" t="s">
        <v>392</v>
      </c>
      <c r="L68" t="s">
        <v>33</v>
      </c>
      <c r="M68" t="s">
        <v>33</v>
      </c>
      <c r="N68">
        <v>1</v>
      </c>
      <c r="O68" t="s">
        <v>33</v>
      </c>
      <c r="P68" t="s">
        <v>33</v>
      </c>
      <c r="Q68" t="s">
        <v>33</v>
      </c>
      <c r="R68" t="s">
        <v>33</v>
      </c>
    </row>
    <row r="69" spans="1:18">
      <c r="A69" t="s">
        <v>33</v>
      </c>
      <c r="B69" t="s">
        <v>393</v>
      </c>
      <c r="C69" t="s">
        <v>23</v>
      </c>
      <c r="D69" t="s">
        <v>389</v>
      </c>
      <c r="E69" s="18">
        <v>46246</v>
      </c>
      <c r="F69" s="18">
        <v>46249</v>
      </c>
      <c r="G69" t="s">
        <v>389</v>
      </c>
      <c r="H69" t="s">
        <v>33</v>
      </c>
      <c r="I69" t="s">
        <v>33</v>
      </c>
      <c r="J69" t="s">
        <v>33</v>
      </c>
      <c r="K69" t="s">
        <v>394</v>
      </c>
      <c r="L69" t="s">
        <v>33</v>
      </c>
      <c r="M69" t="s">
        <v>33</v>
      </c>
      <c r="N69">
        <v>1</v>
      </c>
      <c r="O69" t="s">
        <v>33</v>
      </c>
      <c r="P69" t="s">
        <v>33</v>
      </c>
      <c r="Q69" t="s">
        <v>33</v>
      </c>
      <c r="R69" t="s">
        <v>33</v>
      </c>
    </row>
    <row r="70" spans="1:18">
      <c r="A70" t="s">
        <v>33</v>
      </c>
      <c r="B70" t="s">
        <v>395</v>
      </c>
      <c r="C70" t="s">
        <v>23</v>
      </c>
      <c r="D70" t="s">
        <v>396</v>
      </c>
      <c r="E70" s="18">
        <v>46246</v>
      </c>
      <c r="F70" s="18">
        <v>46249</v>
      </c>
      <c r="G70" t="s">
        <v>396</v>
      </c>
      <c r="H70" t="s">
        <v>33</v>
      </c>
      <c r="I70" t="s">
        <v>33</v>
      </c>
      <c r="J70" t="s">
        <v>33</v>
      </c>
      <c r="K70" t="s">
        <v>397</v>
      </c>
      <c r="L70" t="s">
        <v>33</v>
      </c>
      <c r="M70" t="s">
        <v>33</v>
      </c>
      <c r="N70">
        <v>4</v>
      </c>
      <c r="O70" t="s">
        <v>33</v>
      </c>
      <c r="P70" t="s">
        <v>33</v>
      </c>
      <c r="Q70" t="s">
        <v>33</v>
      </c>
      <c r="R70" t="s">
        <v>33</v>
      </c>
    </row>
    <row r="71" spans="1:18">
      <c r="A71" t="s">
        <v>33</v>
      </c>
      <c r="B71" t="s">
        <v>398</v>
      </c>
      <c r="C71" t="s">
        <v>23</v>
      </c>
      <c r="D71" t="s">
        <v>396</v>
      </c>
      <c r="E71" s="18">
        <v>46246</v>
      </c>
      <c r="F71" s="18">
        <v>46249</v>
      </c>
      <c r="G71" t="s">
        <v>396</v>
      </c>
      <c r="H71" t="s">
        <v>33</v>
      </c>
      <c r="I71" t="s">
        <v>33</v>
      </c>
      <c r="J71" t="s">
        <v>33</v>
      </c>
      <c r="K71" t="s">
        <v>399</v>
      </c>
      <c r="L71" t="s">
        <v>33</v>
      </c>
      <c r="M71" t="s">
        <v>33</v>
      </c>
      <c r="N71">
        <v>20</v>
      </c>
      <c r="O71" t="s">
        <v>33</v>
      </c>
      <c r="P71" t="s">
        <v>33</v>
      </c>
      <c r="Q71" t="s">
        <v>33</v>
      </c>
      <c r="R71" t="s">
        <v>33</v>
      </c>
    </row>
    <row r="72" spans="1:18">
      <c r="A72" t="s">
        <v>33</v>
      </c>
      <c r="B72" t="s">
        <v>400</v>
      </c>
      <c r="C72" t="s">
        <v>23</v>
      </c>
      <c r="D72" t="s">
        <v>401</v>
      </c>
      <c r="E72" s="18">
        <v>46246</v>
      </c>
      <c r="F72" s="18">
        <v>46249</v>
      </c>
      <c r="G72" t="s">
        <v>401</v>
      </c>
      <c r="H72" t="s">
        <v>33</v>
      </c>
      <c r="I72" t="s">
        <v>33</v>
      </c>
      <c r="J72" t="s">
        <v>33</v>
      </c>
      <c r="K72" t="s">
        <v>402</v>
      </c>
      <c r="L72" t="s">
        <v>33</v>
      </c>
      <c r="M72" t="s">
        <v>33</v>
      </c>
      <c r="N72">
        <v>1</v>
      </c>
      <c r="O72" t="s">
        <v>33</v>
      </c>
      <c r="P72" t="s">
        <v>33</v>
      </c>
      <c r="Q72" t="s">
        <v>33</v>
      </c>
      <c r="R72" t="s">
        <v>33</v>
      </c>
    </row>
    <row r="73" spans="1:18">
      <c r="A73" t="s">
        <v>33</v>
      </c>
      <c r="B73" t="s">
        <v>403</v>
      </c>
      <c r="C73" t="s">
        <v>23</v>
      </c>
      <c r="D73" t="s">
        <v>401</v>
      </c>
      <c r="E73" s="18">
        <v>46246</v>
      </c>
      <c r="F73" s="18">
        <v>46249</v>
      </c>
      <c r="G73" t="s">
        <v>401</v>
      </c>
      <c r="H73" t="s">
        <v>33</v>
      </c>
      <c r="I73" t="s">
        <v>33</v>
      </c>
      <c r="J73" t="s">
        <v>33</v>
      </c>
      <c r="K73" t="s">
        <v>404</v>
      </c>
      <c r="L73" t="s">
        <v>33</v>
      </c>
      <c r="M73" t="s">
        <v>33</v>
      </c>
      <c r="N73">
        <v>1</v>
      </c>
      <c r="O73" t="s">
        <v>33</v>
      </c>
      <c r="P73" t="s">
        <v>33</v>
      </c>
      <c r="Q73" t="s">
        <v>33</v>
      </c>
      <c r="R73" t="s">
        <v>33</v>
      </c>
    </row>
    <row r="74" spans="1:18">
      <c r="A74" t="s">
        <v>33</v>
      </c>
      <c r="B74" t="s">
        <v>405</v>
      </c>
      <c r="C74" t="s">
        <v>23</v>
      </c>
      <c r="D74" t="s">
        <v>401</v>
      </c>
      <c r="E74" s="18">
        <v>46246</v>
      </c>
      <c r="F74" s="18">
        <v>46249</v>
      </c>
      <c r="G74" t="s">
        <v>401</v>
      </c>
      <c r="H74" t="s">
        <v>33</v>
      </c>
      <c r="I74" t="s">
        <v>33</v>
      </c>
      <c r="J74" t="s">
        <v>33</v>
      </c>
      <c r="K74" t="s">
        <v>406</v>
      </c>
      <c r="L74" t="s">
        <v>33</v>
      </c>
      <c r="M74" t="s">
        <v>33</v>
      </c>
      <c r="N74">
        <v>1</v>
      </c>
      <c r="O74" t="s">
        <v>33</v>
      </c>
      <c r="P74" t="s">
        <v>33</v>
      </c>
      <c r="Q74" t="s">
        <v>33</v>
      </c>
      <c r="R74" t="s">
        <v>33</v>
      </c>
    </row>
    <row r="75" spans="1:18">
      <c r="A75" t="s">
        <v>33</v>
      </c>
      <c r="B75" t="s">
        <v>407</v>
      </c>
      <c r="C75" t="s">
        <v>23</v>
      </c>
      <c r="D75" t="s">
        <v>401</v>
      </c>
      <c r="E75" s="18">
        <v>46246</v>
      </c>
      <c r="F75" s="18">
        <v>46249</v>
      </c>
      <c r="G75" t="s">
        <v>401</v>
      </c>
      <c r="H75" t="s">
        <v>33</v>
      </c>
      <c r="I75" t="s">
        <v>33</v>
      </c>
      <c r="J75" t="s">
        <v>33</v>
      </c>
      <c r="K75" t="s">
        <v>408</v>
      </c>
      <c r="L75" t="s">
        <v>33</v>
      </c>
      <c r="M75" t="s">
        <v>33</v>
      </c>
      <c r="N75">
        <v>1</v>
      </c>
      <c r="O75" t="s">
        <v>33</v>
      </c>
      <c r="P75" t="s">
        <v>33</v>
      </c>
      <c r="Q75" t="s">
        <v>33</v>
      </c>
      <c r="R75" t="s">
        <v>33</v>
      </c>
    </row>
    <row r="76" spans="1:18">
      <c r="A76" t="s">
        <v>33</v>
      </c>
      <c r="B76" t="s">
        <v>409</v>
      </c>
      <c r="C76" t="s">
        <v>23</v>
      </c>
      <c r="D76" t="s">
        <v>401</v>
      </c>
      <c r="E76" s="18">
        <v>46246</v>
      </c>
      <c r="F76" s="18">
        <v>46249</v>
      </c>
      <c r="G76" t="s">
        <v>401</v>
      </c>
      <c r="H76" t="s">
        <v>33</v>
      </c>
      <c r="I76" t="s">
        <v>33</v>
      </c>
      <c r="J76" t="s">
        <v>33</v>
      </c>
      <c r="K76" t="s">
        <v>410</v>
      </c>
      <c r="L76" t="s">
        <v>33</v>
      </c>
      <c r="M76" t="s">
        <v>33</v>
      </c>
      <c r="N76">
        <v>1</v>
      </c>
      <c r="O76" t="s">
        <v>33</v>
      </c>
      <c r="P76" t="s">
        <v>33</v>
      </c>
      <c r="Q76" t="s">
        <v>33</v>
      </c>
      <c r="R76" t="s">
        <v>33</v>
      </c>
    </row>
    <row r="77" spans="1:18">
      <c r="A77" t="s">
        <v>33</v>
      </c>
      <c r="B77" t="s">
        <v>411</v>
      </c>
      <c r="C77" t="s">
        <v>23</v>
      </c>
      <c r="D77" t="s">
        <v>401</v>
      </c>
      <c r="E77" s="18">
        <v>46246</v>
      </c>
      <c r="F77" s="18">
        <v>46249</v>
      </c>
      <c r="G77" t="s">
        <v>401</v>
      </c>
      <c r="H77" t="s">
        <v>33</v>
      </c>
      <c r="I77" t="s">
        <v>33</v>
      </c>
      <c r="J77" t="s">
        <v>33</v>
      </c>
      <c r="K77" t="s">
        <v>412</v>
      </c>
      <c r="L77" t="s">
        <v>33</v>
      </c>
      <c r="M77" t="s">
        <v>33</v>
      </c>
      <c r="N77">
        <v>1</v>
      </c>
      <c r="O77" t="s">
        <v>33</v>
      </c>
      <c r="P77" t="s">
        <v>33</v>
      </c>
      <c r="Q77" t="s">
        <v>33</v>
      </c>
      <c r="R77" t="s">
        <v>33</v>
      </c>
    </row>
    <row r="78" spans="1:18">
      <c r="A78" t="s">
        <v>33</v>
      </c>
      <c r="B78" t="s">
        <v>413</v>
      </c>
      <c r="C78" t="s">
        <v>23</v>
      </c>
      <c r="D78" t="s">
        <v>414</v>
      </c>
      <c r="E78" s="18">
        <v>46246</v>
      </c>
      <c r="F78" s="18">
        <v>46249</v>
      </c>
      <c r="G78" t="s">
        <v>414</v>
      </c>
      <c r="H78" t="s">
        <v>33</v>
      </c>
      <c r="I78" t="s">
        <v>33</v>
      </c>
      <c r="J78" t="s">
        <v>33</v>
      </c>
      <c r="K78" t="s">
        <v>415</v>
      </c>
      <c r="L78" t="s">
        <v>33</v>
      </c>
      <c r="M78" t="s">
        <v>33</v>
      </c>
      <c r="N78">
        <v>16</v>
      </c>
      <c r="O78" t="s">
        <v>33</v>
      </c>
      <c r="P78" t="s">
        <v>33</v>
      </c>
      <c r="Q78" t="s">
        <v>33</v>
      </c>
      <c r="R78" t="s">
        <v>33</v>
      </c>
    </row>
    <row r="79" spans="1:18">
      <c r="A79" t="s">
        <v>33</v>
      </c>
      <c r="B79" t="s">
        <v>416</v>
      </c>
      <c r="C79" t="s">
        <v>23</v>
      </c>
      <c r="D79" t="s">
        <v>417</v>
      </c>
      <c r="E79" s="18">
        <v>46246</v>
      </c>
      <c r="F79" s="18">
        <v>46249</v>
      </c>
      <c r="G79" t="s">
        <v>417</v>
      </c>
      <c r="H79" t="s">
        <v>33</v>
      </c>
      <c r="I79" t="s">
        <v>33</v>
      </c>
      <c r="J79" t="s">
        <v>33</v>
      </c>
      <c r="K79" t="s">
        <v>418</v>
      </c>
      <c r="L79" t="s">
        <v>33</v>
      </c>
      <c r="M79" t="s">
        <v>33</v>
      </c>
      <c r="N79">
        <v>1</v>
      </c>
      <c r="O79" t="s">
        <v>33</v>
      </c>
      <c r="P79" t="s">
        <v>33</v>
      </c>
      <c r="Q79" t="s">
        <v>33</v>
      </c>
      <c r="R79" t="s">
        <v>33</v>
      </c>
    </row>
    <row r="80" spans="1:18">
      <c r="A80" t="s">
        <v>33</v>
      </c>
      <c r="B80" t="s">
        <v>419</v>
      </c>
      <c r="C80" t="s">
        <v>23</v>
      </c>
      <c r="D80" t="s">
        <v>417</v>
      </c>
      <c r="E80" s="18">
        <v>46246</v>
      </c>
      <c r="F80" s="18">
        <v>46249</v>
      </c>
      <c r="G80" t="s">
        <v>417</v>
      </c>
      <c r="H80" t="s">
        <v>33</v>
      </c>
      <c r="I80" t="s">
        <v>33</v>
      </c>
      <c r="J80" t="s">
        <v>33</v>
      </c>
      <c r="K80" t="s">
        <v>420</v>
      </c>
      <c r="L80" t="s">
        <v>33</v>
      </c>
      <c r="M80" t="s">
        <v>33</v>
      </c>
      <c r="N80">
        <v>2</v>
      </c>
      <c r="O80" t="s">
        <v>33</v>
      </c>
      <c r="P80" t="s">
        <v>33</v>
      </c>
      <c r="Q80" t="s">
        <v>33</v>
      </c>
      <c r="R80" t="s">
        <v>33</v>
      </c>
    </row>
    <row r="81" spans="1:18">
      <c r="A81" t="s">
        <v>33</v>
      </c>
      <c r="B81" t="s">
        <v>421</v>
      </c>
      <c r="C81" t="s">
        <v>23</v>
      </c>
      <c r="D81" t="s">
        <v>417</v>
      </c>
      <c r="E81" s="18">
        <v>46246</v>
      </c>
      <c r="F81" s="18">
        <v>46246</v>
      </c>
      <c r="G81" t="s">
        <v>417</v>
      </c>
      <c r="H81" t="s">
        <v>33</v>
      </c>
      <c r="I81" t="s">
        <v>33</v>
      </c>
      <c r="J81" t="s">
        <v>33</v>
      </c>
      <c r="K81" t="s">
        <v>422</v>
      </c>
      <c r="L81" t="s">
        <v>33</v>
      </c>
      <c r="M81" t="s">
        <v>33</v>
      </c>
      <c r="N81">
        <v>1</v>
      </c>
      <c r="O81" t="s">
        <v>33</v>
      </c>
      <c r="P81" t="s">
        <v>33</v>
      </c>
      <c r="Q81" t="s">
        <v>33</v>
      </c>
      <c r="R81" t="s">
        <v>33</v>
      </c>
    </row>
    <row r="82" spans="1:18">
      <c r="A82" t="s">
        <v>33</v>
      </c>
      <c r="B82" t="s">
        <v>423</v>
      </c>
      <c r="C82" t="s">
        <v>23</v>
      </c>
      <c r="D82" t="s">
        <v>417</v>
      </c>
      <c r="E82" s="18">
        <v>46246</v>
      </c>
      <c r="F82" s="18">
        <v>46246</v>
      </c>
      <c r="G82" t="s">
        <v>417</v>
      </c>
      <c r="H82" t="s">
        <v>33</v>
      </c>
      <c r="I82" t="s">
        <v>33</v>
      </c>
      <c r="J82" t="s">
        <v>33</v>
      </c>
      <c r="K82" t="s">
        <v>424</v>
      </c>
      <c r="L82" t="s">
        <v>33</v>
      </c>
      <c r="M82" t="s">
        <v>33</v>
      </c>
      <c r="N82">
        <v>2</v>
      </c>
      <c r="O82" t="s">
        <v>33</v>
      </c>
      <c r="P82" t="s">
        <v>33</v>
      </c>
      <c r="Q82" t="s">
        <v>33</v>
      </c>
      <c r="R82" t="s">
        <v>33</v>
      </c>
    </row>
    <row r="83" spans="1:18">
      <c r="A83" t="s">
        <v>33</v>
      </c>
      <c r="B83" t="s">
        <v>425</v>
      </c>
      <c r="C83" t="s">
        <v>23</v>
      </c>
      <c r="D83" t="s">
        <v>417</v>
      </c>
      <c r="E83" s="18">
        <v>46246</v>
      </c>
      <c r="F83" s="18">
        <v>46246</v>
      </c>
      <c r="G83" t="s">
        <v>417</v>
      </c>
      <c r="H83" t="s">
        <v>33</v>
      </c>
      <c r="I83" t="s">
        <v>33</v>
      </c>
      <c r="J83" t="s">
        <v>33</v>
      </c>
      <c r="K83" t="s">
        <v>426</v>
      </c>
      <c r="L83" t="s">
        <v>33</v>
      </c>
      <c r="M83" t="s">
        <v>33</v>
      </c>
      <c r="N83">
        <v>1</v>
      </c>
      <c r="O83" t="s">
        <v>33</v>
      </c>
      <c r="P83" t="s">
        <v>33</v>
      </c>
      <c r="Q83" t="s">
        <v>33</v>
      </c>
      <c r="R83" t="s">
        <v>33</v>
      </c>
    </row>
    <row r="84" spans="1:18">
      <c r="A84" t="s">
        <v>33</v>
      </c>
      <c r="B84" t="s">
        <v>427</v>
      </c>
      <c r="C84" t="s">
        <v>23</v>
      </c>
      <c r="D84" t="s">
        <v>417</v>
      </c>
      <c r="E84" s="18">
        <v>46246</v>
      </c>
      <c r="F84" s="18">
        <v>46246</v>
      </c>
      <c r="G84" t="s">
        <v>417</v>
      </c>
      <c r="H84" t="s">
        <v>33</v>
      </c>
      <c r="I84" t="s">
        <v>33</v>
      </c>
      <c r="J84" t="s">
        <v>33</v>
      </c>
      <c r="K84" t="s">
        <v>428</v>
      </c>
      <c r="L84" t="s">
        <v>33</v>
      </c>
      <c r="M84" t="s">
        <v>33</v>
      </c>
      <c r="N84">
        <v>4</v>
      </c>
      <c r="O84" t="s">
        <v>33</v>
      </c>
      <c r="P84" t="s">
        <v>33</v>
      </c>
      <c r="Q84" t="s">
        <v>33</v>
      </c>
      <c r="R84" t="s">
        <v>33</v>
      </c>
    </row>
    <row r="85" spans="1:18">
      <c r="A85" t="s">
        <v>33</v>
      </c>
      <c r="B85" t="s">
        <v>429</v>
      </c>
      <c r="C85" t="s">
        <v>23</v>
      </c>
      <c r="D85" t="s">
        <v>417</v>
      </c>
      <c r="E85" s="18">
        <v>46246</v>
      </c>
      <c r="F85" s="18">
        <v>46246</v>
      </c>
      <c r="G85" t="s">
        <v>417</v>
      </c>
      <c r="H85" t="s">
        <v>33</v>
      </c>
      <c r="I85" t="s">
        <v>33</v>
      </c>
      <c r="J85" t="s">
        <v>33</v>
      </c>
      <c r="K85" t="s">
        <v>430</v>
      </c>
      <c r="L85" t="s">
        <v>33</v>
      </c>
      <c r="M85" t="s">
        <v>33</v>
      </c>
      <c r="N85">
        <v>3</v>
      </c>
      <c r="O85" t="s">
        <v>33</v>
      </c>
      <c r="P85" t="s">
        <v>33</v>
      </c>
      <c r="Q85" t="s">
        <v>33</v>
      </c>
      <c r="R85" t="s">
        <v>33</v>
      </c>
    </row>
    <row r="86" spans="1:18">
      <c r="A86" t="s">
        <v>33</v>
      </c>
      <c r="B86" t="s">
        <v>431</v>
      </c>
      <c r="C86" t="s">
        <v>23</v>
      </c>
      <c r="D86" t="s">
        <v>417</v>
      </c>
      <c r="E86" s="18">
        <v>46246</v>
      </c>
      <c r="F86" s="18">
        <v>46247</v>
      </c>
      <c r="G86" t="s">
        <v>417</v>
      </c>
      <c r="H86" t="s">
        <v>33</v>
      </c>
      <c r="I86" t="s">
        <v>33</v>
      </c>
      <c r="J86" t="s">
        <v>33</v>
      </c>
      <c r="K86" t="s">
        <v>432</v>
      </c>
      <c r="L86" t="s">
        <v>33</v>
      </c>
      <c r="M86" t="s">
        <v>33</v>
      </c>
      <c r="N86">
        <v>1</v>
      </c>
      <c r="O86" t="s">
        <v>33</v>
      </c>
      <c r="P86" t="s">
        <v>33</v>
      </c>
      <c r="Q86" t="s">
        <v>33</v>
      </c>
      <c r="R86" t="s">
        <v>33</v>
      </c>
    </row>
    <row r="87" spans="1:18">
      <c r="A87" t="s">
        <v>33</v>
      </c>
      <c r="B87" t="s">
        <v>433</v>
      </c>
      <c r="C87" t="s">
        <v>23</v>
      </c>
      <c r="D87" t="s">
        <v>417</v>
      </c>
      <c r="E87" s="18">
        <v>46246</v>
      </c>
      <c r="F87" s="18">
        <v>46246</v>
      </c>
      <c r="G87" t="s">
        <v>417</v>
      </c>
      <c r="H87" t="s">
        <v>33</v>
      </c>
      <c r="I87" t="s">
        <v>33</v>
      </c>
      <c r="J87" t="s">
        <v>33</v>
      </c>
      <c r="K87" t="s">
        <v>434</v>
      </c>
      <c r="L87" t="s">
        <v>33</v>
      </c>
      <c r="M87" t="s">
        <v>33</v>
      </c>
      <c r="N87">
        <v>2</v>
      </c>
      <c r="O87" t="s">
        <v>33</v>
      </c>
      <c r="P87" t="s">
        <v>33</v>
      </c>
      <c r="Q87" t="s">
        <v>33</v>
      </c>
      <c r="R87" t="s">
        <v>33</v>
      </c>
    </row>
    <row r="88" spans="1:18">
      <c r="A88" t="s">
        <v>33</v>
      </c>
      <c r="B88" t="s">
        <v>435</v>
      </c>
      <c r="C88" t="s">
        <v>23</v>
      </c>
      <c r="D88" t="s">
        <v>417</v>
      </c>
      <c r="E88" s="18">
        <v>46246</v>
      </c>
      <c r="F88" s="18">
        <v>46246</v>
      </c>
      <c r="G88" t="s">
        <v>417</v>
      </c>
      <c r="H88" t="s">
        <v>33</v>
      </c>
      <c r="I88" t="s">
        <v>33</v>
      </c>
      <c r="J88" t="s">
        <v>33</v>
      </c>
      <c r="K88" t="s">
        <v>434</v>
      </c>
      <c r="L88" t="s">
        <v>33</v>
      </c>
      <c r="M88" t="s">
        <v>33</v>
      </c>
      <c r="N88">
        <v>1</v>
      </c>
      <c r="O88" t="s">
        <v>33</v>
      </c>
      <c r="P88" t="s">
        <v>33</v>
      </c>
      <c r="Q88" t="s">
        <v>33</v>
      </c>
      <c r="R88" t="s">
        <v>33</v>
      </c>
    </row>
    <row r="89" spans="1:18">
      <c r="A89" t="s">
        <v>33</v>
      </c>
      <c r="B89" t="s">
        <v>436</v>
      </c>
      <c r="C89" t="s">
        <v>23</v>
      </c>
      <c r="D89" t="s">
        <v>417</v>
      </c>
      <c r="E89" s="18">
        <v>46246</v>
      </c>
      <c r="F89" s="18">
        <v>46246</v>
      </c>
      <c r="G89" t="s">
        <v>417</v>
      </c>
      <c r="H89" t="s">
        <v>33</v>
      </c>
      <c r="I89" t="s">
        <v>33</v>
      </c>
      <c r="J89" t="s">
        <v>33</v>
      </c>
      <c r="K89" t="s">
        <v>437</v>
      </c>
      <c r="L89" t="s">
        <v>33</v>
      </c>
      <c r="M89" t="s">
        <v>33</v>
      </c>
      <c r="N89">
        <v>4</v>
      </c>
      <c r="O89" t="s">
        <v>33</v>
      </c>
      <c r="P89" t="s">
        <v>33</v>
      </c>
      <c r="Q89" t="s">
        <v>33</v>
      </c>
      <c r="R89" t="s">
        <v>33</v>
      </c>
    </row>
    <row r="90" spans="1:18">
      <c r="A90" t="s">
        <v>33</v>
      </c>
      <c r="B90" t="s">
        <v>438</v>
      </c>
      <c r="C90" t="s">
        <v>23</v>
      </c>
      <c r="D90" t="s">
        <v>417</v>
      </c>
      <c r="E90" s="18">
        <v>46246</v>
      </c>
      <c r="F90" s="18">
        <v>46246</v>
      </c>
      <c r="G90" t="s">
        <v>417</v>
      </c>
      <c r="H90" t="s">
        <v>33</v>
      </c>
      <c r="I90" t="s">
        <v>33</v>
      </c>
      <c r="J90" t="s">
        <v>33</v>
      </c>
      <c r="K90" t="s">
        <v>439</v>
      </c>
      <c r="L90" t="s">
        <v>33</v>
      </c>
      <c r="M90" t="s">
        <v>33</v>
      </c>
      <c r="N90">
        <v>4</v>
      </c>
      <c r="O90" t="s">
        <v>33</v>
      </c>
      <c r="P90" t="s">
        <v>33</v>
      </c>
      <c r="Q90" t="s">
        <v>33</v>
      </c>
      <c r="R90" t="s">
        <v>33</v>
      </c>
    </row>
    <row r="91" spans="1:18">
      <c r="A91" t="s">
        <v>33</v>
      </c>
      <c r="B91" t="s">
        <v>440</v>
      </c>
      <c r="C91" t="s">
        <v>23</v>
      </c>
      <c r="D91" t="s">
        <v>417</v>
      </c>
      <c r="E91" s="18">
        <v>46246</v>
      </c>
      <c r="F91" s="18">
        <v>46247</v>
      </c>
      <c r="G91" t="s">
        <v>417</v>
      </c>
      <c r="H91" t="s">
        <v>33</v>
      </c>
      <c r="I91" t="s">
        <v>33</v>
      </c>
      <c r="J91" t="s">
        <v>33</v>
      </c>
      <c r="K91" t="s">
        <v>441</v>
      </c>
      <c r="L91" t="s">
        <v>33</v>
      </c>
      <c r="M91" t="s">
        <v>33</v>
      </c>
      <c r="N91">
        <v>33</v>
      </c>
      <c r="O91" t="s">
        <v>33</v>
      </c>
      <c r="P91" t="s">
        <v>33</v>
      </c>
      <c r="Q91" t="s">
        <v>33</v>
      </c>
      <c r="R91" t="s">
        <v>33</v>
      </c>
    </row>
    <row r="92" spans="1:18">
      <c r="A92" t="s">
        <v>33</v>
      </c>
      <c r="B92" t="s">
        <v>442</v>
      </c>
      <c r="C92" t="s">
        <v>23</v>
      </c>
      <c r="D92" t="s">
        <v>417</v>
      </c>
      <c r="E92" s="18">
        <v>46246</v>
      </c>
      <c r="F92" s="18">
        <v>46249</v>
      </c>
      <c r="G92" t="s">
        <v>417</v>
      </c>
      <c r="H92" t="s">
        <v>33</v>
      </c>
      <c r="I92" t="s">
        <v>33</v>
      </c>
      <c r="J92" t="s">
        <v>33</v>
      </c>
      <c r="K92" t="s">
        <v>443</v>
      </c>
      <c r="L92" t="s">
        <v>33</v>
      </c>
      <c r="M92" t="s">
        <v>33</v>
      </c>
      <c r="N92">
        <v>2</v>
      </c>
      <c r="O92" t="s">
        <v>33</v>
      </c>
      <c r="P92" t="s">
        <v>33</v>
      </c>
      <c r="Q92" t="s">
        <v>33</v>
      </c>
      <c r="R92" t="s">
        <v>33</v>
      </c>
    </row>
    <row r="93" spans="1:18">
      <c r="A93" t="s">
        <v>136</v>
      </c>
      <c r="B93" t="s">
        <v>444</v>
      </c>
      <c r="C93" t="s">
        <v>23</v>
      </c>
      <c r="D93" t="s">
        <v>445</v>
      </c>
      <c r="E93" s="18">
        <v>46246</v>
      </c>
      <c r="F93" s="18">
        <v>46247</v>
      </c>
      <c r="G93" t="s">
        <v>445</v>
      </c>
      <c r="H93" t="s">
        <v>25</v>
      </c>
      <c r="I93" t="s">
        <v>446</v>
      </c>
      <c r="J93" t="s">
        <v>447</v>
      </c>
      <c r="K93" t="s">
        <v>448</v>
      </c>
      <c r="L93" t="s">
        <v>449</v>
      </c>
      <c r="M93">
        <v>1.00301</v>
      </c>
      <c r="N93">
        <v>1</v>
      </c>
      <c r="O93" t="s">
        <v>450</v>
      </c>
      <c r="P93" t="s">
        <v>33</v>
      </c>
      <c r="Q93" t="s">
        <v>33</v>
      </c>
      <c r="R93" t="s">
        <v>33</v>
      </c>
    </row>
    <row r="94" spans="1:18">
      <c r="A94" t="s">
        <v>70</v>
      </c>
      <c r="B94" t="s">
        <v>451</v>
      </c>
      <c r="C94" t="s">
        <v>23</v>
      </c>
      <c r="D94" t="s">
        <v>248</v>
      </c>
      <c r="E94" s="18">
        <v>46246</v>
      </c>
      <c r="F94" s="18">
        <v>46249</v>
      </c>
      <c r="G94" t="s">
        <v>452</v>
      </c>
      <c r="H94" t="s">
        <v>226</v>
      </c>
      <c r="I94" t="s">
        <v>227</v>
      </c>
      <c r="J94" t="s">
        <v>453</v>
      </c>
      <c r="K94" t="s">
        <v>454</v>
      </c>
      <c r="L94" t="s">
        <v>455</v>
      </c>
      <c r="M94">
        <v>0.25074999999999997</v>
      </c>
      <c r="N94">
        <v>1</v>
      </c>
      <c r="O94" t="s">
        <v>456</v>
      </c>
      <c r="P94" t="s">
        <v>457</v>
      </c>
      <c r="Q94" t="s">
        <v>458</v>
      </c>
      <c r="R94" t="s">
        <v>33</v>
      </c>
    </row>
    <row r="95" spans="1:18">
      <c r="A95" t="s">
        <v>21</v>
      </c>
      <c r="B95" t="s">
        <v>459</v>
      </c>
      <c r="C95" t="s">
        <v>23</v>
      </c>
      <c r="D95" t="s">
        <v>452</v>
      </c>
      <c r="E95" s="18">
        <v>46246</v>
      </c>
      <c r="F95" s="18">
        <v>46249</v>
      </c>
      <c r="G95" t="s">
        <v>452</v>
      </c>
      <c r="H95" t="s">
        <v>62</v>
      </c>
      <c r="I95" t="s">
        <v>460</v>
      </c>
      <c r="J95" t="s">
        <v>33</v>
      </c>
      <c r="K95" t="s">
        <v>461</v>
      </c>
      <c r="L95" t="s">
        <v>462</v>
      </c>
      <c r="M95">
        <v>1.00301</v>
      </c>
      <c r="N95">
        <v>1</v>
      </c>
      <c r="O95" t="s">
        <v>33</v>
      </c>
      <c r="P95" t="s">
        <v>33</v>
      </c>
      <c r="Q95" t="s">
        <v>33</v>
      </c>
      <c r="R95" t="s">
        <v>33</v>
      </c>
    </row>
    <row r="96" spans="1:18">
      <c r="A96" t="s">
        <v>21</v>
      </c>
      <c r="B96" t="s">
        <v>463</v>
      </c>
      <c r="C96" t="s">
        <v>23</v>
      </c>
      <c r="D96" t="s">
        <v>452</v>
      </c>
      <c r="E96" s="18">
        <v>46246</v>
      </c>
      <c r="F96" s="18">
        <v>46249</v>
      </c>
      <c r="G96" t="s">
        <v>452</v>
      </c>
      <c r="H96" t="s">
        <v>62</v>
      </c>
      <c r="I96" t="s">
        <v>460</v>
      </c>
      <c r="J96" t="s">
        <v>33</v>
      </c>
      <c r="K96" t="s">
        <v>461</v>
      </c>
      <c r="L96" t="s">
        <v>462</v>
      </c>
      <c r="M96">
        <v>1.00301</v>
      </c>
      <c r="N96">
        <v>1</v>
      </c>
      <c r="O96" t="s">
        <v>33</v>
      </c>
      <c r="P96" t="s">
        <v>33</v>
      </c>
      <c r="Q96" t="s">
        <v>33</v>
      </c>
      <c r="R96" t="s">
        <v>33</v>
      </c>
    </row>
    <row r="97" spans="1:18">
      <c r="A97" t="s">
        <v>51</v>
      </c>
      <c r="B97" t="s">
        <v>464</v>
      </c>
      <c r="C97" t="s">
        <v>23</v>
      </c>
      <c r="D97" t="s">
        <v>452</v>
      </c>
      <c r="E97" s="18">
        <v>46246</v>
      </c>
      <c r="F97" s="18">
        <v>46249</v>
      </c>
      <c r="G97" t="s">
        <v>452</v>
      </c>
      <c r="H97" t="s">
        <v>296</v>
      </c>
      <c r="I97" t="s">
        <v>297</v>
      </c>
      <c r="J97" t="s">
        <v>465</v>
      </c>
      <c r="K97" t="s">
        <v>466</v>
      </c>
      <c r="L97" t="s">
        <v>467</v>
      </c>
      <c r="M97">
        <v>0.4</v>
      </c>
      <c r="N97">
        <v>1</v>
      </c>
      <c r="O97" t="s">
        <v>468</v>
      </c>
      <c r="P97" t="s">
        <v>469</v>
      </c>
      <c r="Q97" t="s">
        <v>470</v>
      </c>
      <c r="R97" t="s">
        <v>33</v>
      </c>
    </row>
    <row r="98" spans="1:18">
      <c r="A98" t="s">
        <v>185</v>
      </c>
      <c r="B98" t="s">
        <v>471</v>
      </c>
      <c r="C98" t="s">
        <v>23</v>
      </c>
      <c r="D98" t="s">
        <v>452</v>
      </c>
      <c r="E98" s="18">
        <v>46246</v>
      </c>
      <c r="F98" s="18">
        <v>46249</v>
      </c>
      <c r="G98" t="s">
        <v>452</v>
      </c>
      <c r="H98" t="s">
        <v>296</v>
      </c>
      <c r="I98" t="s">
        <v>297</v>
      </c>
      <c r="J98" t="s">
        <v>472</v>
      </c>
      <c r="K98" t="s">
        <v>473</v>
      </c>
      <c r="L98" t="s">
        <v>474</v>
      </c>
      <c r="M98">
        <v>0.25074999999999997</v>
      </c>
      <c r="N98">
        <v>1</v>
      </c>
      <c r="O98" t="s">
        <v>475</v>
      </c>
      <c r="P98" t="s">
        <v>476</v>
      </c>
      <c r="Q98" t="s">
        <v>477</v>
      </c>
      <c r="R98" t="s">
        <v>33</v>
      </c>
    </row>
    <row r="99" spans="1:18">
      <c r="A99" t="s">
        <v>21</v>
      </c>
      <c r="B99" t="s">
        <v>478</v>
      </c>
      <c r="C99" t="s">
        <v>23</v>
      </c>
      <c r="D99" t="s">
        <v>452</v>
      </c>
      <c r="E99" s="18">
        <v>46246</v>
      </c>
      <c r="F99" s="18">
        <v>46249</v>
      </c>
      <c r="G99" t="s">
        <v>452</v>
      </c>
      <c r="H99" t="s">
        <v>296</v>
      </c>
      <c r="I99" t="s">
        <v>297</v>
      </c>
      <c r="J99" t="s">
        <v>479</v>
      </c>
      <c r="K99" t="s">
        <v>473</v>
      </c>
      <c r="L99" t="s">
        <v>480</v>
      </c>
      <c r="M99">
        <v>0.25074999999999997</v>
      </c>
      <c r="N99">
        <v>1</v>
      </c>
      <c r="O99" t="s">
        <v>481</v>
      </c>
      <c r="P99" t="s">
        <v>482</v>
      </c>
      <c r="Q99" t="s">
        <v>483</v>
      </c>
      <c r="R99" t="s">
        <v>33</v>
      </c>
    </row>
    <row r="100" spans="1:18">
      <c r="A100" t="s">
        <v>136</v>
      </c>
      <c r="B100" t="s">
        <v>484</v>
      </c>
      <c r="C100" t="s">
        <v>23</v>
      </c>
      <c r="D100" t="s">
        <v>452</v>
      </c>
      <c r="E100" s="18">
        <v>46246</v>
      </c>
      <c r="F100" s="18">
        <v>46251</v>
      </c>
      <c r="G100" t="s">
        <v>452</v>
      </c>
      <c r="H100" t="s">
        <v>296</v>
      </c>
      <c r="I100" t="s">
        <v>485</v>
      </c>
      <c r="J100" t="s">
        <v>486</v>
      </c>
      <c r="K100" t="s">
        <v>487</v>
      </c>
      <c r="L100" t="s">
        <v>488</v>
      </c>
      <c r="M100">
        <v>0.1</v>
      </c>
      <c r="N100">
        <v>1</v>
      </c>
      <c r="O100" t="s">
        <v>489</v>
      </c>
      <c r="P100" t="s">
        <v>33</v>
      </c>
      <c r="Q100" t="s">
        <v>33</v>
      </c>
      <c r="R100" t="s">
        <v>33</v>
      </c>
    </row>
    <row r="101" spans="1:18">
      <c r="A101" t="s">
        <v>51</v>
      </c>
      <c r="B101" t="s">
        <v>490</v>
      </c>
      <c r="C101" t="s">
        <v>23</v>
      </c>
      <c r="D101" t="s">
        <v>452</v>
      </c>
      <c r="E101" s="18">
        <v>46246</v>
      </c>
      <c r="F101" s="18">
        <v>46249</v>
      </c>
      <c r="G101" t="s">
        <v>452</v>
      </c>
      <c r="H101" t="s">
        <v>296</v>
      </c>
      <c r="I101" t="s">
        <v>485</v>
      </c>
      <c r="J101" t="s">
        <v>491</v>
      </c>
      <c r="K101" t="s">
        <v>487</v>
      </c>
      <c r="L101" t="s">
        <v>492</v>
      </c>
      <c r="M101">
        <v>0.1</v>
      </c>
      <c r="N101">
        <v>1</v>
      </c>
      <c r="O101" t="s">
        <v>493</v>
      </c>
      <c r="P101" t="s">
        <v>33</v>
      </c>
      <c r="Q101" t="s">
        <v>33</v>
      </c>
      <c r="R101" t="s">
        <v>33</v>
      </c>
    </row>
    <row r="102" spans="1:18">
      <c r="A102" t="s">
        <v>33</v>
      </c>
      <c r="B102" t="s">
        <v>494</v>
      </c>
      <c r="C102" t="s">
        <v>23</v>
      </c>
      <c r="D102" t="s">
        <v>452</v>
      </c>
      <c r="E102" s="18">
        <v>46246</v>
      </c>
      <c r="F102" s="18">
        <v>46249</v>
      </c>
      <c r="G102" t="s">
        <v>452</v>
      </c>
      <c r="H102" t="s">
        <v>33</v>
      </c>
      <c r="I102" t="s">
        <v>33</v>
      </c>
      <c r="J102" t="s">
        <v>33</v>
      </c>
      <c r="K102" t="s">
        <v>495</v>
      </c>
      <c r="L102" t="s">
        <v>33</v>
      </c>
      <c r="M102" t="s">
        <v>33</v>
      </c>
      <c r="N102">
        <v>4</v>
      </c>
      <c r="O102" t="s">
        <v>496</v>
      </c>
      <c r="P102" t="s">
        <v>33</v>
      </c>
      <c r="Q102" t="s">
        <v>33</v>
      </c>
      <c r="R102" t="s">
        <v>33</v>
      </c>
    </row>
    <row r="103" spans="1:18">
      <c r="A103" t="s">
        <v>497</v>
      </c>
      <c r="B103" t="s">
        <v>498</v>
      </c>
      <c r="C103" t="s">
        <v>23</v>
      </c>
      <c r="D103" t="s">
        <v>452</v>
      </c>
      <c r="E103" s="18">
        <v>46246</v>
      </c>
      <c r="F103" s="18">
        <v>46248</v>
      </c>
      <c r="G103" t="s">
        <v>452</v>
      </c>
      <c r="H103" t="s">
        <v>257</v>
      </c>
      <c r="I103" t="s">
        <v>316</v>
      </c>
      <c r="J103" t="s">
        <v>499</v>
      </c>
      <c r="K103" t="s">
        <v>466</v>
      </c>
      <c r="L103" t="s">
        <v>500</v>
      </c>
      <c r="M103">
        <v>0.4</v>
      </c>
      <c r="N103">
        <v>1</v>
      </c>
      <c r="O103" t="s">
        <v>501</v>
      </c>
      <c r="P103" t="s">
        <v>502</v>
      </c>
      <c r="Q103" t="s">
        <v>503</v>
      </c>
      <c r="R103" t="s">
        <v>33</v>
      </c>
    </row>
    <row r="104" spans="1:18">
      <c r="A104" t="s">
        <v>323</v>
      </c>
      <c r="B104" t="s">
        <v>504</v>
      </c>
      <c r="C104" t="s">
        <v>23</v>
      </c>
      <c r="D104" t="s">
        <v>452</v>
      </c>
      <c r="E104" s="18">
        <v>46246</v>
      </c>
      <c r="F104" s="18">
        <v>46249</v>
      </c>
      <c r="G104" t="s">
        <v>452</v>
      </c>
      <c r="H104" t="s">
        <v>257</v>
      </c>
      <c r="I104" t="s">
        <v>316</v>
      </c>
      <c r="J104" t="s">
        <v>325</v>
      </c>
      <c r="K104" t="s">
        <v>466</v>
      </c>
      <c r="L104" t="s">
        <v>500</v>
      </c>
      <c r="M104">
        <v>0.4</v>
      </c>
      <c r="N104">
        <v>1</v>
      </c>
      <c r="O104" t="s">
        <v>505</v>
      </c>
      <c r="P104" t="s">
        <v>506</v>
      </c>
      <c r="Q104" t="s">
        <v>330</v>
      </c>
      <c r="R104" t="s">
        <v>33</v>
      </c>
    </row>
    <row r="105" spans="1:18">
      <c r="O105"/>
      <c r="P105"/>
    </row>
    <row r="106" spans="1:18">
      <c r="O106"/>
      <c r="P106"/>
    </row>
    <row r="107" spans="1:18">
      <c r="O107"/>
      <c r="P107"/>
    </row>
    <row r="108" spans="1:18">
      <c r="O108"/>
      <c r="P108"/>
    </row>
    <row r="109" spans="1:18">
      <c r="O109"/>
      <c r="P109"/>
    </row>
    <row r="110" spans="1:18">
      <c r="O110"/>
      <c r="P110"/>
    </row>
    <row r="111" spans="1:18">
      <c r="O111"/>
      <c r="P111"/>
    </row>
    <row r="112" spans="1:18">
      <c r="O112"/>
      <c r="P112"/>
    </row>
    <row r="113" spans="15:16">
      <c r="O113"/>
      <c r="P113"/>
    </row>
    <row r="114" spans="15:16">
      <c r="O114"/>
      <c r="P114"/>
    </row>
    <row r="115" spans="15:16">
      <c r="O115"/>
      <c r="P115"/>
    </row>
    <row r="116" spans="15:16">
      <c r="O116"/>
      <c r="P116"/>
    </row>
    <row r="117" spans="15:16">
      <c r="O117"/>
      <c r="P117"/>
    </row>
    <row r="118" spans="15:16">
      <c r="O118"/>
      <c r="P118"/>
    </row>
    <row r="119" spans="15:16">
      <c r="O119"/>
      <c r="P119"/>
    </row>
    <row r="120" spans="15:16">
      <c r="O120"/>
      <c r="P120"/>
    </row>
    <row r="121" spans="15:16">
      <c r="O121"/>
      <c r="P121"/>
    </row>
    <row r="122" spans="15:16">
      <c r="O122"/>
      <c r="P122"/>
    </row>
    <row r="123" spans="15:16">
      <c r="O123"/>
      <c r="P123"/>
    </row>
    <row r="124" spans="15:16">
      <c r="O124"/>
      <c r="P124"/>
    </row>
    <row r="125" spans="15:16">
      <c r="O125"/>
      <c r="P125"/>
    </row>
    <row r="126" spans="15:16">
      <c r="O126"/>
      <c r="P126"/>
    </row>
    <row r="127" spans="15:16">
      <c r="O127"/>
      <c r="P127"/>
    </row>
    <row r="128" spans="15:16">
      <c r="O128"/>
      <c r="P128"/>
    </row>
    <row r="129" spans="15:16">
      <c r="O129"/>
      <c r="P129"/>
    </row>
    <row r="130" spans="15:16">
      <c r="O130"/>
      <c r="P130"/>
    </row>
    <row r="131" spans="15:16">
      <c r="O131"/>
      <c r="P131"/>
    </row>
    <row r="132" spans="15:16">
      <c r="O132"/>
      <c r="P132"/>
    </row>
    <row r="133" spans="15:16">
      <c r="O133"/>
      <c r="P133"/>
    </row>
    <row r="134" spans="15:16">
      <c r="O134"/>
      <c r="P134"/>
    </row>
    <row r="135" spans="15:16">
      <c r="O135"/>
      <c r="P135"/>
    </row>
    <row r="136" spans="15:16">
      <c r="O136"/>
      <c r="P136"/>
    </row>
    <row r="137" spans="15:16">
      <c r="O137"/>
      <c r="P137"/>
    </row>
    <row r="138" spans="15:16">
      <c r="O138"/>
      <c r="P138"/>
    </row>
    <row r="139" spans="15:16">
      <c r="O139"/>
      <c r="P139"/>
    </row>
    <row r="140" spans="15:16">
      <c r="O140"/>
      <c r="P140"/>
    </row>
    <row r="141" spans="15:16">
      <c r="O141"/>
      <c r="P141"/>
    </row>
    <row r="142" spans="15:16">
      <c r="O142"/>
      <c r="P142"/>
    </row>
    <row r="143" spans="15:16">
      <c r="O143"/>
      <c r="P143"/>
    </row>
    <row r="144" spans="15:16">
      <c r="O144"/>
      <c r="P144"/>
    </row>
    <row r="145" spans="15:16">
      <c r="O145"/>
      <c r="P145"/>
    </row>
    <row r="146" spans="15:16">
      <c r="O146"/>
      <c r="P146"/>
    </row>
    <row r="147" spans="15:16">
      <c r="O147"/>
      <c r="P147"/>
    </row>
    <row r="148" spans="15:16">
      <c r="O148"/>
      <c r="P148"/>
    </row>
    <row r="149" spans="15:16">
      <c r="O149"/>
      <c r="P149"/>
    </row>
    <row r="150" spans="15:16">
      <c r="O150"/>
      <c r="P150"/>
    </row>
    <row r="151" spans="15:16">
      <c r="O151"/>
      <c r="P151"/>
    </row>
    <row r="152" spans="15:16">
      <c r="O152"/>
      <c r="P152"/>
    </row>
    <row r="153" spans="15:16">
      <c r="O153"/>
      <c r="P153"/>
    </row>
    <row r="154" spans="15:16">
      <c r="O154"/>
      <c r="P154"/>
    </row>
    <row r="155" spans="15:16">
      <c r="O155"/>
      <c r="P155"/>
    </row>
    <row r="156" spans="15:16">
      <c r="O156"/>
      <c r="P156"/>
    </row>
    <row r="157" spans="15:16">
      <c r="O157"/>
      <c r="P157"/>
    </row>
    <row r="158" spans="15:16">
      <c r="O158"/>
      <c r="P158"/>
    </row>
    <row r="159" spans="15:16">
      <c r="O159"/>
      <c r="P159"/>
    </row>
    <row r="160" spans="15:16">
      <c r="O160"/>
      <c r="P160"/>
    </row>
    <row r="161" spans="15:16">
      <c r="O161"/>
      <c r="P161"/>
    </row>
    <row r="162" spans="15:16">
      <c r="O162"/>
      <c r="P162"/>
    </row>
    <row r="163" spans="15:16">
      <c r="O163"/>
      <c r="P163"/>
    </row>
    <row r="164" spans="15:16">
      <c r="O164"/>
      <c r="P164"/>
    </row>
    <row r="165" spans="15:16">
      <c r="O165"/>
      <c r="P165"/>
    </row>
    <row r="166" spans="15:16">
      <c r="O166"/>
      <c r="P166"/>
    </row>
    <row r="167" spans="15:16">
      <c r="O167"/>
      <c r="P167"/>
    </row>
    <row r="168" spans="15:16">
      <c r="O168"/>
      <c r="P168"/>
    </row>
    <row r="169" spans="15:16">
      <c r="O169"/>
      <c r="P169"/>
    </row>
    <row r="170" spans="15:16">
      <c r="O170"/>
      <c r="P170"/>
    </row>
    <row r="171" spans="15:16">
      <c r="O171"/>
      <c r="P171"/>
    </row>
    <row r="172" spans="15:16">
      <c r="O172"/>
      <c r="P172"/>
    </row>
    <row r="173" spans="15:16">
      <c r="O173"/>
      <c r="P173"/>
    </row>
    <row r="174" spans="15:16">
      <c r="O174"/>
      <c r="P174"/>
    </row>
    <row r="175" spans="15:16">
      <c r="O175"/>
      <c r="P175"/>
    </row>
    <row r="176" spans="15:16">
      <c r="O176"/>
      <c r="P176"/>
    </row>
    <row r="177" spans="15:16">
      <c r="O177"/>
      <c r="P177"/>
    </row>
    <row r="178" spans="15:16">
      <c r="O178"/>
      <c r="P178"/>
    </row>
    <row r="179" spans="15:16">
      <c r="O179"/>
      <c r="P179"/>
    </row>
    <row r="180" spans="15:16">
      <c r="O180"/>
      <c r="P180"/>
    </row>
    <row r="181" spans="15:16">
      <c r="O181"/>
      <c r="P181"/>
    </row>
    <row r="182" spans="15:16">
      <c r="O182"/>
      <c r="P182"/>
    </row>
    <row r="183" spans="15:16">
      <c r="O183"/>
      <c r="P183"/>
    </row>
    <row r="184" spans="15:16">
      <c r="O184"/>
      <c r="P184"/>
    </row>
    <row r="185" spans="15:16">
      <c r="O185"/>
      <c r="P185"/>
    </row>
    <row r="186" spans="15:16">
      <c r="O186"/>
      <c r="P186"/>
    </row>
    <row r="187" spans="15:16">
      <c r="O187"/>
      <c r="P187"/>
    </row>
    <row r="188" spans="15:16">
      <c r="O188"/>
      <c r="P188"/>
    </row>
    <row r="189" spans="15:16">
      <c r="O189"/>
      <c r="P189"/>
    </row>
    <row r="190" spans="15:16">
      <c r="O190"/>
      <c r="P190"/>
    </row>
    <row r="191" spans="15:16">
      <c r="O191"/>
      <c r="P191"/>
    </row>
    <row r="192" spans="15:16">
      <c r="O192"/>
      <c r="P192"/>
    </row>
    <row r="193" spans="15:16">
      <c r="O193"/>
      <c r="P193"/>
    </row>
    <row r="194" spans="15:16">
      <c r="O194"/>
      <c r="P194"/>
    </row>
    <row r="195" spans="15:16">
      <c r="O195"/>
      <c r="P195"/>
    </row>
    <row r="196" spans="15:16">
      <c r="O196"/>
      <c r="P196"/>
    </row>
    <row r="197" spans="15:16">
      <c r="O197"/>
      <c r="P197"/>
    </row>
    <row r="198" spans="15:16">
      <c r="O198"/>
      <c r="P198"/>
    </row>
    <row r="199" spans="15:16">
      <c r="O199"/>
      <c r="P199"/>
    </row>
    <row r="200" spans="15:16">
      <c r="O200"/>
      <c r="P200"/>
    </row>
    <row r="201" spans="15:16">
      <c r="O201"/>
      <c r="P201"/>
    </row>
    <row r="202" spans="15:16">
      <c r="O202"/>
      <c r="P202"/>
    </row>
    <row r="203" spans="15:16">
      <c r="O203"/>
      <c r="P203"/>
    </row>
    <row r="204" spans="15:16">
      <c r="O204"/>
      <c r="P204"/>
    </row>
    <row r="205" spans="15:16">
      <c r="O205"/>
      <c r="P205"/>
    </row>
    <row r="206" spans="15:16">
      <c r="O206"/>
      <c r="P206"/>
    </row>
    <row r="207" spans="15:16">
      <c r="O207"/>
      <c r="P207"/>
    </row>
    <row r="208" spans="15:16">
      <c r="O208"/>
      <c r="P208"/>
    </row>
    <row r="209" spans="15:16">
      <c r="O209"/>
      <c r="P209"/>
    </row>
    <row r="210" spans="15:16">
      <c r="O210"/>
      <c r="P210"/>
    </row>
    <row r="211" spans="15:16">
      <c r="O211"/>
      <c r="P211"/>
    </row>
    <row r="212" spans="15:16">
      <c r="O212"/>
      <c r="P212"/>
    </row>
    <row r="213" spans="15:16">
      <c r="O213"/>
      <c r="P213"/>
    </row>
    <row r="214" spans="15:16">
      <c r="O214"/>
      <c r="P214"/>
    </row>
    <row r="215" spans="15:16">
      <c r="O215"/>
      <c r="P215"/>
    </row>
    <row r="216" spans="15:16">
      <c r="O216"/>
      <c r="P216"/>
    </row>
    <row r="217" spans="15:16">
      <c r="O217"/>
      <c r="P217"/>
    </row>
    <row r="218" spans="15:16">
      <c r="O218"/>
      <c r="P218"/>
    </row>
    <row r="219" spans="15:16">
      <c r="O219"/>
      <c r="P219"/>
    </row>
    <row r="220" spans="15:16">
      <c r="O220"/>
      <c r="P220"/>
    </row>
    <row r="221" spans="15:16">
      <c r="O221"/>
      <c r="P221"/>
    </row>
    <row r="222" spans="15:16">
      <c r="O222"/>
      <c r="P222"/>
    </row>
    <row r="223" spans="15:16">
      <c r="O223"/>
      <c r="P223"/>
    </row>
    <row r="224" spans="15:16">
      <c r="O224"/>
      <c r="P224"/>
    </row>
    <row r="225" spans="15:16">
      <c r="O225"/>
      <c r="P225"/>
    </row>
    <row r="226" spans="15:16">
      <c r="O226"/>
      <c r="P226"/>
    </row>
    <row r="227" spans="15:16">
      <c r="O227"/>
      <c r="P227"/>
    </row>
    <row r="228" spans="15:16">
      <c r="O228"/>
      <c r="P228"/>
    </row>
    <row r="229" spans="15:16">
      <c r="O229"/>
      <c r="P229"/>
    </row>
    <row r="230" spans="15:16">
      <c r="O230"/>
      <c r="P230"/>
    </row>
    <row r="231" spans="15:16">
      <c r="O231"/>
      <c r="P231"/>
    </row>
    <row r="232" spans="15:16">
      <c r="O232"/>
      <c r="P232"/>
    </row>
    <row r="233" spans="15:16">
      <c r="O233"/>
      <c r="P233"/>
    </row>
    <row r="234" spans="15:16">
      <c r="O234"/>
      <c r="P234"/>
    </row>
    <row r="235" spans="15:16">
      <c r="O235"/>
      <c r="P235"/>
    </row>
    <row r="236" spans="15:16">
      <c r="O236"/>
      <c r="P236"/>
    </row>
    <row r="237" spans="15:16">
      <c r="O237"/>
      <c r="P237"/>
    </row>
    <row r="238" spans="15:16">
      <c r="O238"/>
      <c r="P238"/>
    </row>
    <row r="239" spans="15:16">
      <c r="O239"/>
      <c r="P239"/>
    </row>
    <row r="240" spans="15:16">
      <c r="O240"/>
      <c r="P240"/>
    </row>
    <row r="241" spans="15:16">
      <c r="O241"/>
      <c r="P241"/>
    </row>
    <row r="242" spans="15:16">
      <c r="O242"/>
      <c r="P242"/>
    </row>
    <row r="243" spans="15:16">
      <c r="O243"/>
      <c r="P243"/>
    </row>
    <row r="244" spans="15:16">
      <c r="O244"/>
      <c r="P244"/>
    </row>
    <row r="245" spans="15:16">
      <c r="O245"/>
      <c r="P245"/>
    </row>
    <row r="246" spans="15:16">
      <c r="O246"/>
      <c r="P246"/>
    </row>
    <row r="247" spans="15:16">
      <c r="O247"/>
      <c r="P247"/>
    </row>
    <row r="248" spans="15:16">
      <c r="O248"/>
      <c r="P248"/>
    </row>
    <row r="249" spans="15:16">
      <c r="O249"/>
      <c r="P249"/>
    </row>
    <row r="250" spans="15:16">
      <c r="O250"/>
      <c r="P250"/>
    </row>
    <row r="251" spans="15:16">
      <c r="O251"/>
      <c r="P251"/>
    </row>
    <row r="252" spans="15:16">
      <c r="O252"/>
      <c r="P252"/>
    </row>
  </sheetData>
  <autoFilter ref="A1:S104" xr:uid="{452763D7-AA27-4207-A2F6-73CDDA8CD37C}">
    <sortState xmlns:xlrd2="http://schemas.microsoft.com/office/spreadsheetml/2017/richdata2" ref="A2:S104">
      <sortCondition ref="G1:G94"/>
    </sortState>
  </autoFilter>
  <phoneticPr fontId="26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72E73F-545F-48F9-8226-2737279E1CED}"/>
</file>

<file path=customXml/itemProps2.xml><?xml version="1.0" encoding="utf-8"?>
<ds:datastoreItem xmlns:ds="http://schemas.openxmlformats.org/officeDocument/2006/customXml" ds:itemID="{9F475FA3-F9F4-40F9-9260-2F6ABC3933A8}"/>
</file>

<file path=customXml/itemProps3.xml><?xml version="1.0" encoding="utf-8"?>
<ds:datastoreItem xmlns:ds="http://schemas.openxmlformats.org/officeDocument/2006/customXml" ds:itemID="{AAC2F796-2C6D-4BA9-B245-6835FC2577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2026-08-13T09:19:51Z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