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icastinc-my.sharepoint.com/personal/jwebb_icastinc_com/Documents/Desktop/"/>
    </mc:Choice>
  </mc:AlternateContent>
  <xr:revisionPtr revIDLastSave="0" documentId="8_{76619308-EB5A-4AA5-A17C-C374EEA57866}" xr6:coauthVersionLast="47" xr6:coauthVersionMax="47" xr10:uidLastSave="{00000000-0000-0000-0000-000000000000}"/>
  <bookViews>
    <workbookView xWindow="28680" yWindow="-120" windowWidth="29040" windowHeight="15720" xr2:uid="{4054A1E9-3346-4BDE-9243-96F8DC3A7EDE}"/>
  </bookViews>
  <sheets>
    <sheet name="Shop Schedule" sheetId="2" r:id="rId1"/>
    <sheet name="WorkOrderProductionScheduleRes" sheetId="1" r:id="rId2"/>
  </sheets>
  <definedNames>
    <definedName name="_xlnm._FilterDatabase" localSheetId="1" hidden="1">WorkOrderProductionScheduleRes!$A$1:$S$1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C48" i="2"/>
  <c r="D48" i="2"/>
  <c r="E48" i="2"/>
  <c r="F48" i="2"/>
  <c r="G48" i="2"/>
  <c r="H48" i="2"/>
  <c r="I48" i="2"/>
  <c r="J48" i="2"/>
  <c r="B49" i="2"/>
  <c r="C49" i="2"/>
  <c r="D49" i="2"/>
  <c r="E49" i="2"/>
  <c r="F49" i="2"/>
  <c r="G49" i="2"/>
  <c r="H49" i="2"/>
  <c r="I49" i="2"/>
  <c r="J49" i="2"/>
  <c r="B50" i="2"/>
  <c r="C50" i="2"/>
  <c r="D50" i="2"/>
  <c r="E50" i="2"/>
  <c r="F50" i="2"/>
  <c r="G50" i="2"/>
  <c r="H50" i="2"/>
  <c r="I50" i="2"/>
  <c r="J50" i="2"/>
  <c r="B51" i="2"/>
  <c r="C51" i="2"/>
  <c r="D51" i="2"/>
  <c r="E51" i="2"/>
  <c r="F51" i="2"/>
  <c r="G51" i="2"/>
  <c r="H51" i="2"/>
  <c r="I51" i="2"/>
  <c r="J51" i="2"/>
  <c r="B52" i="2"/>
  <c r="C52" i="2"/>
  <c r="D52" i="2"/>
  <c r="E52" i="2"/>
  <c r="F52" i="2"/>
  <c r="G52" i="2"/>
  <c r="H52" i="2"/>
  <c r="I52" i="2"/>
  <c r="J52" i="2"/>
  <c r="B53" i="2"/>
  <c r="C53" i="2"/>
  <c r="D53" i="2"/>
  <c r="E53" i="2"/>
  <c r="F53" i="2"/>
  <c r="G53" i="2"/>
  <c r="H53" i="2"/>
  <c r="I53" i="2"/>
  <c r="J53" i="2"/>
  <c r="B54" i="2"/>
  <c r="C54" i="2"/>
  <c r="D54" i="2"/>
  <c r="E54" i="2"/>
  <c r="F54" i="2"/>
  <c r="G54" i="2"/>
  <c r="H54" i="2"/>
  <c r="I54" i="2"/>
  <c r="J54" i="2"/>
  <c r="B55" i="2"/>
  <c r="C55" i="2"/>
  <c r="D55" i="2"/>
  <c r="E55" i="2"/>
  <c r="F55" i="2"/>
  <c r="G55" i="2"/>
  <c r="H55" i="2"/>
  <c r="I55" i="2"/>
  <c r="J55" i="2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6" i="2"/>
  <c r="C66" i="2"/>
  <c r="D66" i="2"/>
  <c r="E66" i="2"/>
  <c r="F66" i="2"/>
  <c r="G66" i="2"/>
  <c r="H66" i="2"/>
  <c r="I66" i="2"/>
  <c r="J66" i="2"/>
  <c r="B75" i="2"/>
  <c r="C75" i="2"/>
  <c r="D75" i="2"/>
  <c r="E75" i="2"/>
  <c r="F75" i="2"/>
  <c r="G75" i="2"/>
  <c r="H75" i="2"/>
  <c r="I75" i="2"/>
  <c r="J75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B72" i="2"/>
  <c r="C72" i="2"/>
  <c r="D72" i="2"/>
  <c r="E72" i="2"/>
  <c r="F72" i="2"/>
  <c r="G72" i="2"/>
  <c r="H72" i="2"/>
  <c r="I72" i="2"/>
  <c r="J72" i="2"/>
  <c r="B73" i="2"/>
  <c r="C73" i="2"/>
  <c r="D73" i="2"/>
  <c r="E73" i="2"/>
  <c r="F73" i="2"/>
  <c r="G73" i="2"/>
  <c r="H73" i="2"/>
  <c r="I73" i="2"/>
  <c r="J73" i="2"/>
  <c r="B74" i="2"/>
  <c r="C74" i="2"/>
  <c r="D74" i="2"/>
  <c r="E74" i="2"/>
  <c r="F74" i="2"/>
  <c r="G74" i="2"/>
  <c r="H74" i="2"/>
  <c r="I74" i="2"/>
  <c r="J74" i="2"/>
  <c r="B10" i="2"/>
  <c r="C10" i="2"/>
  <c r="D10" i="2"/>
  <c r="E10" i="2"/>
  <c r="F10" i="2"/>
  <c r="G10" i="2"/>
  <c r="H10" i="2"/>
  <c r="I10" i="2"/>
  <c r="J10" i="2"/>
  <c r="B9" i="2"/>
  <c r="C9" i="2"/>
  <c r="D9" i="2"/>
  <c r="E9" i="2"/>
  <c r="F9" i="2"/>
  <c r="G9" i="2"/>
  <c r="H9" i="2"/>
  <c r="I9" i="2"/>
  <c r="J9" i="2"/>
  <c r="B27" i="2"/>
  <c r="C27" i="2"/>
  <c r="D27" i="2"/>
  <c r="E27" i="2"/>
  <c r="F27" i="2"/>
  <c r="G27" i="2"/>
  <c r="H27" i="2"/>
  <c r="I27" i="2"/>
  <c r="J27" i="2"/>
  <c r="B28" i="2"/>
  <c r="C28" i="2"/>
  <c r="D28" i="2"/>
  <c r="E28" i="2"/>
  <c r="F28" i="2"/>
  <c r="G28" i="2"/>
  <c r="H28" i="2"/>
  <c r="I28" i="2"/>
  <c r="J28" i="2"/>
  <c r="B29" i="2"/>
  <c r="C29" i="2"/>
  <c r="D29" i="2"/>
  <c r="E29" i="2"/>
  <c r="F29" i="2"/>
  <c r="G29" i="2"/>
  <c r="H29" i="2"/>
  <c r="I29" i="2"/>
  <c r="J29" i="2"/>
  <c r="B30" i="2"/>
  <c r="C30" i="2"/>
  <c r="D30" i="2"/>
  <c r="E30" i="2"/>
  <c r="F30" i="2"/>
  <c r="G30" i="2"/>
  <c r="H30" i="2"/>
  <c r="I30" i="2"/>
  <c r="J30" i="2"/>
  <c r="B31" i="2"/>
  <c r="C31" i="2"/>
  <c r="D31" i="2"/>
  <c r="E31" i="2"/>
  <c r="F31" i="2"/>
  <c r="G31" i="2"/>
  <c r="H31" i="2"/>
  <c r="I31" i="2"/>
  <c r="J31" i="2"/>
  <c r="B63" i="2"/>
  <c r="C63" i="2"/>
  <c r="D63" i="2"/>
  <c r="E63" i="2"/>
  <c r="F63" i="2"/>
  <c r="G63" i="2"/>
  <c r="H63" i="2"/>
  <c r="I63" i="2"/>
  <c r="J63" i="2"/>
  <c r="B33" i="2"/>
  <c r="C33" i="2"/>
  <c r="D33" i="2"/>
  <c r="E33" i="2"/>
  <c r="F33" i="2"/>
  <c r="G33" i="2"/>
  <c r="H33" i="2"/>
  <c r="I33" i="2"/>
  <c r="J33" i="2"/>
  <c r="B65" i="2"/>
  <c r="D65" i="2"/>
  <c r="E65" i="2"/>
  <c r="F65" i="2"/>
  <c r="G65" i="2"/>
  <c r="H65" i="2"/>
  <c r="I65" i="2"/>
  <c r="J65" i="2"/>
  <c r="B34" i="2"/>
  <c r="C34" i="2"/>
  <c r="D34" i="2"/>
  <c r="E34" i="2"/>
  <c r="F34" i="2"/>
  <c r="G34" i="2"/>
  <c r="H34" i="2"/>
  <c r="I34" i="2"/>
  <c r="J34" i="2"/>
  <c r="B35" i="2"/>
  <c r="C35" i="2"/>
  <c r="D35" i="2"/>
  <c r="E35" i="2"/>
  <c r="F35" i="2"/>
  <c r="G35" i="2"/>
  <c r="H35" i="2"/>
  <c r="I35" i="2"/>
  <c r="J35" i="2"/>
  <c r="B36" i="2"/>
  <c r="C36" i="2"/>
  <c r="D36" i="2"/>
  <c r="E36" i="2"/>
  <c r="F36" i="2"/>
  <c r="G36" i="2"/>
  <c r="H36" i="2"/>
  <c r="I36" i="2"/>
  <c r="J36" i="2"/>
  <c r="B37" i="2"/>
  <c r="C37" i="2"/>
  <c r="D37" i="2"/>
  <c r="E37" i="2"/>
  <c r="F37" i="2"/>
  <c r="G37" i="2"/>
  <c r="H37" i="2"/>
  <c r="I37" i="2"/>
  <c r="J37" i="2"/>
  <c r="B38" i="2"/>
  <c r="C38" i="2"/>
  <c r="D38" i="2"/>
  <c r="E38" i="2"/>
  <c r="F38" i="2"/>
  <c r="G38" i="2"/>
  <c r="H38" i="2"/>
  <c r="I38" i="2"/>
  <c r="J38" i="2"/>
  <c r="B39" i="2"/>
  <c r="C39" i="2"/>
  <c r="D39" i="2"/>
  <c r="E39" i="2"/>
  <c r="F39" i="2"/>
  <c r="G39" i="2"/>
  <c r="H39" i="2"/>
  <c r="I39" i="2"/>
  <c r="J39" i="2"/>
  <c r="B64" i="2"/>
  <c r="D64" i="2"/>
  <c r="E64" i="2"/>
  <c r="F64" i="2"/>
  <c r="G64" i="2"/>
  <c r="H64" i="2"/>
  <c r="I64" i="2"/>
  <c r="J64" i="2"/>
  <c r="B40" i="2"/>
  <c r="C40" i="2"/>
  <c r="D40" i="2"/>
  <c r="E40" i="2"/>
  <c r="F40" i="2"/>
  <c r="G40" i="2"/>
  <c r="H40" i="2"/>
  <c r="I40" i="2"/>
  <c r="J40" i="2"/>
  <c r="B41" i="2"/>
  <c r="C41" i="2"/>
  <c r="D41" i="2"/>
  <c r="E41" i="2"/>
  <c r="F41" i="2"/>
  <c r="G41" i="2"/>
  <c r="H41" i="2"/>
  <c r="I41" i="2"/>
  <c r="J41" i="2"/>
  <c r="B42" i="2"/>
  <c r="C42" i="2"/>
  <c r="D42" i="2"/>
  <c r="E42" i="2"/>
  <c r="F42" i="2"/>
  <c r="G42" i="2"/>
  <c r="H42" i="2"/>
  <c r="I42" i="2"/>
  <c r="J42" i="2"/>
  <c r="B43" i="2"/>
  <c r="C43" i="2"/>
  <c r="D43" i="2"/>
  <c r="E43" i="2"/>
  <c r="F43" i="2"/>
  <c r="G43" i="2"/>
  <c r="H43" i="2"/>
  <c r="I43" i="2"/>
  <c r="J43" i="2"/>
  <c r="B44" i="2"/>
  <c r="C44" i="2"/>
  <c r="D44" i="2"/>
  <c r="E44" i="2"/>
  <c r="F44" i="2"/>
  <c r="G44" i="2"/>
  <c r="H44" i="2"/>
  <c r="I44" i="2"/>
  <c r="J44" i="2"/>
  <c r="B26" i="2"/>
  <c r="C26" i="2"/>
  <c r="D26" i="2"/>
  <c r="E26" i="2"/>
  <c r="F26" i="2"/>
  <c r="G26" i="2"/>
  <c r="H26" i="2"/>
  <c r="I26" i="2"/>
  <c r="J26" i="2"/>
  <c r="B45" i="2"/>
  <c r="C45" i="2"/>
  <c r="D45" i="2"/>
  <c r="E45" i="2"/>
  <c r="F45" i="2"/>
  <c r="G45" i="2"/>
  <c r="H45" i="2"/>
  <c r="I45" i="2"/>
  <c r="J45" i="2"/>
  <c r="B46" i="2"/>
  <c r="C46" i="2"/>
  <c r="D46" i="2"/>
  <c r="E46" i="2"/>
  <c r="F46" i="2"/>
  <c r="G46" i="2"/>
  <c r="H46" i="2"/>
  <c r="I46" i="2"/>
  <c r="J46" i="2"/>
  <c r="B47" i="2"/>
  <c r="C47" i="2"/>
  <c r="D47" i="2"/>
  <c r="E47" i="2"/>
  <c r="F47" i="2"/>
  <c r="G47" i="2"/>
  <c r="H47" i="2"/>
  <c r="I47" i="2"/>
  <c r="J47" i="2"/>
  <c r="B22" i="2" l="1"/>
  <c r="C22" i="2"/>
  <c r="D22" i="2"/>
  <c r="E22" i="2"/>
  <c r="F22" i="2"/>
  <c r="G22" i="2"/>
  <c r="H22" i="2"/>
  <c r="I22" i="2"/>
  <c r="J22" i="2"/>
  <c r="B23" i="2"/>
  <c r="C23" i="2"/>
  <c r="D23" i="2"/>
  <c r="E23" i="2"/>
  <c r="F23" i="2"/>
  <c r="G23" i="2"/>
  <c r="H23" i="2"/>
  <c r="I23" i="2"/>
  <c r="J23" i="2"/>
  <c r="B25" i="2"/>
  <c r="C25" i="2"/>
  <c r="D25" i="2"/>
  <c r="E25" i="2"/>
  <c r="F25" i="2"/>
  <c r="G25" i="2"/>
  <c r="H25" i="2"/>
  <c r="I25" i="2"/>
  <c r="J25" i="2"/>
  <c r="B24" i="2"/>
  <c r="C24" i="2"/>
  <c r="D24" i="2"/>
  <c r="E24" i="2"/>
  <c r="F24" i="2"/>
  <c r="G24" i="2"/>
  <c r="H24" i="2"/>
  <c r="I24" i="2"/>
  <c r="J24" i="2"/>
  <c r="B6" i="2"/>
  <c r="C6" i="2"/>
  <c r="D6" i="2"/>
  <c r="E6" i="2"/>
  <c r="F6" i="2"/>
  <c r="G6" i="2"/>
  <c r="H6" i="2"/>
  <c r="I6" i="2"/>
  <c r="J6" i="2"/>
  <c r="B2" i="2"/>
  <c r="C2" i="2"/>
  <c r="D2" i="2"/>
  <c r="E2" i="2"/>
  <c r="F2" i="2"/>
  <c r="G2" i="2"/>
  <c r="H2" i="2"/>
  <c r="I2" i="2"/>
  <c r="J2" i="2"/>
  <c r="B3" i="2"/>
  <c r="C3" i="2"/>
  <c r="D3" i="2"/>
  <c r="E3" i="2"/>
  <c r="F3" i="2"/>
  <c r="G3" i="2"/>
  <c r="H3" i="2"/>
  <c r="I3" i="2"/>
  <c r="J3" i="2"/>
  <c r="B4" i="2"/>
  <c r="C4" i="2"/>
  <c r="D4" i="2"/>
  <c r="E4" i="2"/>
  <c r="F4" i="2"/>
  <c r="G4" i="2"/>
  <c r="H4" i="2"/>
  <c r="I4" i="2"/>
  <c r="J4" i="2"/>
  <c r="B8" i="2"/>
  <c r="C8" i="2"/>
  <c r="D8" i="2"/>
  <c r="E8" i="2"/>
  <c r="F8" i="2"/>
  <c r="G8" i="2"/>
  <c r="H8" i="2"/>
  <c r="I8" i="2"/>
  <c r="J8" i="2"/>
  <c r="B7" i="2"/>
  <c r="C7" i="2"/>
  <c r="D7" i="2"/>
  <c r="E7" i="2"/>
  <c r="F7" i="2"/>
  <c r="G7" i="2"/>
  <c r="H7" i="2"/>
  <c r="I7" i="2"/>
  <c r="J7" i="2"/>
  <c r="B5" i="2"/>
  <c r="C5" i="2"/>
  <c r="D5" i="2"/>
  <c r="E5" i="2"/>
  <c r="F5" i="2"/>
  <c r="G5" i="2"/>
  <c r="H5" i="2"/>
  <c r="I5" i="2"/>
  <c r="J5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15" i="2"/>
  <c r="C15" i="2"/>
  <c r="D15" i="2"/>
  <c r="E15" i="2"/>
  <c r="F15" i="2"/>
  <c r="G15" i="2"/>
  <c r="H15" i="2"/>
  <c r="I15" i="2"/>
  <c r="J15" i="2"/>
  <c r="B16" i="2"/>
  <c r="C16" i="2"/>
  <c r="D16" i="2"/>
  <c r="E16" i="2"/>
  <c r="F16" i="2"/>
  <c r="G16" i="2"/>
  <c r="H16" i="2"/>
  <c r="I16" i="2"/>
  <c r="J16" i="2"/>
  <c r="B17" i="2"/>
  <c r="C17" i="2"/>
  <c r="D17" i="2"/>
  <c r="E17" i="2"/>
  <c r="F17" i="2"/>
  <c r="G17" i="2"/>
  <c r="H17" i="2"/>
  <c r="I17" i="2"/>
  <c r="J17" i="2"/>
  <c r="B18" i="2"/>
  <c r="C18" i="2"/>
  <c r="D18" i="2"/>
  <c r="E18" i="2"/>
  <c r="F18" i="2"/>
  <c r="G18" i="2"/>
  <c r="H18" i="2"/>
  <c r="I18" i="2"/>
  <c r="J18" i="2"/>
  <c r="B19" i="2"/>
  <c r="C19" i="2"/>
  <c r="D19" i="2"/>
  <c r="E19" i="2"/>
  <c r="F19" i="2"/>
  <c r="G19" i="2"/>
  <c r="H19" i="2"/>
  <c r="I19" i="2"/>
  <c r="J19" i="2"/>
  <c r="B20" i="2"/>
  <c r="C20" i="2"/>
  <c r="D20" i="2"/>
  <c r="E20" i="2"/>
  <c r="F20" i="2"/>
  <c r="G20" i="2"/>
  <c r="H20" i="2"/>
  <c r="I20" i="2"/>
  <c r="J20" i="2"/>
  <c r="B11" i="2"/>
  <c r="C11" i="2"/>
  <c r="D11" i="2"/>
  <c r="E11" i="2"/>
  <c r="F11" i="2"/>
  <c r="G11" i="2"/>
  <c r="H11" i="2"/>
  <c r="I11" i="2"/>
  <c r="J11" i="2"/>
  <c r="B21" i="2"/>
  <c r="C21" i="2"/>
  <c r="D21" i="2"/>
  <c r="E21" i="2"/>
  <c r="F21" i="2"/>
  <c r="G21" i="2"/>
  <c r="H21" i="2"/>
  <c r="I21" i="2"/>
  <c r="J21" i="2"/>
  <c r="B12" i="2"/>
  <c r="C12" i="2"/>
  <c r="D12" i="2"/>
  <c r="E12" i="2"/>
  <c r="F12" i="2"/>
  <c r="G12" i="2"/>
  <c r="H12" i="2"/>
  <c r="I12" i="2"/>
  <c r="J12" i="2"/>
  <c r="J32" i="2"/>
  <c r="I32" i="2"/>
  <c r="H32" i="2"/>
  <c r="G32" i="2"/>
  <c r="F32" i="2"/>
  <c r="E32" i="2"/>
  <c r="D32" i="2"/>
  <c r="C32" i="2"/>
  <c r="B32" i="2"/>
  <c r="J1" i="2"/>
  <c r="I1" i="2"/>
  <c r="H1" i="2"/>
  <c r="G1" i="2"/>
  <c r="F1" i="2"/>
  <c r="E1" i="2"/>
  <c r="D1" i="2"/>
  <c r="C1" i="2"/>
  <c r="B1" i="2"/>
</calcChain>
</file>

<file path=xl/sharedStrings.xml><?xml version="1.0" encoding="utf-8"?>
<sst xmlns="http://schemas.openxmlformats.org/spreadsheetml/2006/main" count="1083" uniqueCount="456">
  <si>
    <t>Completed</t>
  </si>
  <si>
    <t>Symon</t>
  </si>
  <si>
    <t>Internal ID</t>
  </si>
  <si>
    <t>Document Number</t>
  </si>
  <si>
    <t>Status</t>
  </si>
  <si>
    <t>WO Form ID</t>
  </si>
  <si>
    <t>Start Date</t>
  </si>
  <si>
    <t>End Date</t>
  </si>
  <si>
    <t>Form ID</t>
  </si>
  <si>
    <t>Customer</t>
  </si>
  <si>
    <t>SO#</t>
  </si>
  <si>
    <t>Structure #</t>
  </si>
  <si>
    <t>Item</t>
  </si>
  <si>
    <t>Description</t>
  </si>
  <si>
    <t>Concrete Weight</t>
  </si>
  <si>
    <t>Quantity</t>
  </si>
  <si>
    <t>Stack-It PART - DrawingImage</t>
  </si>
  <si>
    <t>QR Label</t>
  </si>
  <si>
    <t>Submittal Drawing link</t>
  </si>
  <si>
    <t>Scheduling Method</t>
  </si>
  <si>
    <t>Expected Ship Date</t>
  </si>
  <si>
    <t>102.0</t>
  </si>
  <si>
    <t>WO10472</t>
  </si>
  <si>
    <t>Released</t>
  </si>
  <si>
    <t>120MH</t>
  </si>
  <si>
    <t>Contech Engineering Solutions</t>
  </si>
  <si>
    <t>Sales Order #26-2037</t>
  </si>
  <si>
    <t>30-CS-10</t>
  </si>
  <si>
    <t>MH120RS96</t>
  </si>
  <si>
    <t>120" - MH RISER T/G - 96"</t>
  </si>
  <si>
    <t>https://docs.google.com/viewer?url=http://fileshare.icastinc.com/shared/26-2037%2520830068%2520Marketplace%2520-%25202026040158/26-2037%252030-CS-10%2520P2%2520MH120RS96%2520Shop.pdf</t>
  </si>
  <si>
    <t>https://docs.google.com/viewer?url=http://fileshare.icastinc.com/shared/26-2037%2520830068%2520Marketplace%2520-%25202026040158/26-2037%252030-CS-10%2520P2%2520MH120RS96%2520CarrierQR.pdf</t>
  </si>
  <si>
    <t>https://docs.google.com/viewer?url=http://fileshare.icastinc.com/shared/26-2037%2520830068%2520Marketplace%2520-%25202026040158/26-2037%252030-CS-10%2520Submittal.pdf</t>
  </si>
  <si>
    <t/>
  </si>
  <si>
    <t>WO12026</t>
  </si>
  <si>
    <t>48MH</t>
  </si>
  <si>
    <t>Stock</t>
  </si>
  <si>
    <t>MH048RS24X</t>
  </si>
  <si>
    <t>WO12025</t>
  </si>
  <si>
    <t>MH048CN30</t>
  </si>
  <si>
    <t>WO12024</t>
  </si>
  <si>
    <t>MH048CN42</t>
  </si>
  <si>
    <t>WO12023</t>
  </si>
  <si>
    <t>MH048LD12ECC</t>
  </si>
  <si>
    <t>WO12007</t>
  </si>
  <si>
    <t>MH048RS48</t>
  </si>
  <si>
    <t>WO12006</t>
  </si>
  <si>
    <t>MH048RS36</t>
  </si>
  <si>
    <t>WO12005</t>
  </si>
  <si>
    <t>MH048RS24</t>
  </si>
  <si>
    <t>2.0</t>
  </si>
  <si>
    <t>WO11989</t>
  </si>
  <si>
    <t>Core &amp; Main LP (BG) #113 : Core &amp; Main LP (Lou)</t>
  </si>
  <si>
    <t>Sales Order #25-4733P1</t>
  </si>
  <si>
    <t>SSWR-2</t>
  </si>
  <si>
    <t>MH048BA30</t>
  </si>
  <si>
    <t>48" - MH BASE - 30"</t>
  </si>
  <si>
    <t>https://docs.google.com/viewer?url=http://fileshare.icastinc.com/shared/25-4733%2520-%2520%2520The%2520Paddock%2520-%2520202604007S/25-4733%2520SSWR-2%2520P1%2520MH048BA30%2520Shop.pdf</t>
  </si>
  <si>
    <t>https://docs.google.com/viewer?url=http://fileshare.icastinc.com/shared/25-4733%2520-%2520%2520The%2520Paddock%2520-%2520202604007S/25-4733%2520SSWR-2%2520P1%2520MH048BA30%2520CarrierQR.pdf</t>
  </si>
  <si>
    <t>https://docs.google.com/viewer?url=http://fileshare.icastinc.com/shared/25-4733%2520-%2520%2520The%2520Paddock%2520-%2520202604007S/25-4733%2520SSWR-2%2520Submittal.pdf</t>
  </si>
  <si>
    <t>1.0</t>
  </si>
  <si>
    <t>WO11987</t>
  </si>
  <si>
    <t>SSWR-1</t>
  </si>
  <si>
    <t>MH048BA18</t>
  </si>
  <si>
    <t>48" - MH BASE - 18"</t>
  </si>
  <si>
    <t>https://docs.google.com/viewer?url=http://fileshare.icastinc.com/shared/25-4733%2520-%2520%2520The%2520Paddock%2520-%2520202604007S/25-4733%2520SSWR-1%2520P1%2520MH048BA18%2520Shop.pdf</t>
  </si>
  <si>
    <t>https://docs.google.com/viewer?url=http://fileshare.icastinc.com/shared/25-4733%2520-%2520%2520The%2520Paddock%2520-%2520202604007S/25-4733%2520SSWR-1%2520P1%2520MH048BA18%2520CarrierQR.pdf</t>
  </si>
  <si>
    <t>https://docs.google.com/viewer?url=http://fileshare.icastinc.com/shared/25-4733%2520-%2520%2520The%2520Paddock%2520-%2520202604007S/25-4733%2520SSWR-1%2520Submittal.pdf</t>
  </si>
  <si>
    <t>10.0</t>
  </si>
  <si>
    <t>WO11956</t>
  </si>
  <si>
    <t>Byard Construction, LLC</t>
  </si>
  <si>
    <t>Sales Order #25-2511B</t>
  </si>
  <si>
    <t>R</t>
  </si>
  <si>
    <t>MH048BAVF</t>
  </si>
  <si>
    <t>48" - MH BASE Custom Ht F/n - 47"</t>
  </si>
  <si>
    <t>https://docs.google.com/viewer?url=http://fileshare.icastinc.com/shared/25-2511B%2520-%2520Blue%2520Sky%2520Sec%25201%2520%2528Storm%2529%2520-%2520202510004H/25-2511B%2520R%2520P1%2520MH048BAVF%2520Shop.pdf</t>
  </si>
  <si>
    <t>https://docs.google.com/viewer?url=http://fileshare.icastinc.com/shared/25-2511B%2520-%2520Blue%2520Sky%2520Sec%25201%2520%2528Storm%2529%2520-%2520202510004H/25-2511B%2520R%2520P1%2520MH048BAVF%2520CarrierQR.pdf</t>
  </si>
  <si>
    <t>https://docs.google.com/viewer?url=http://fileshare.icastinc.com/shared/25-2511B%2520-%2520Blue%2520Sky%2520Sec%25201%2520%2528Storm%2529%2520-%2520202510004H/25-2511B%2520R%2520Submittal.pdf</t>
  </si>
  <si>
    <t>103.0</t>
  </si>
  <si>
    <t>WO11933</t>
  </si>
  <si>
    <t>Hale Contracting, LLC</t>
  </si>
  <si>
    <t>Sales Order #25-4731</t>
  </si>
  <si>
    <t>ST-3 (4)</t>
  </si>
  <si>
    <t>48" - MH BASE Custom Ht F/n - 27"</t>
  </si>
  <si>
    <t>https://docs.google.com/viewer?url=http://fileshare.icastinc.com/shared/25-4731%2520-%2520Mantra%2520Journey%2520Dispensary%2520-%2520202604015N/25-4731%2520ST-3%2520%25284%2529%2520P1%2520MH048BAVF%2520Shop.pdf</t>
  </si>
  <si>
    <t>https://docs.google.com/viewer?url=http://fileshare.icastinc.com/shared/25-4731%2520-%2520Mantra%2520Journey%2520Dispensary%2520-%2520202604015N/25-4731%2520ST-3%2520%25284%2529%2520P1%2520MH048BAVF%2520CarrierQR.pdf</t>
  </si>
  <si>
    <t>https://docs.google.com/viewer?url=http://fileshare.icastinc.com/shared/25-4731%2520-%2520Mantra%2520Journey%2520Dispensary%2520-%2520202604015N/25-4731%2520ST-3%2520%25284%2529%2520Submittal.pdf</t>
  </si>
  <si>
    <t>WO11932</t>
  </si>
  <si>
    <t>ST-2 (3)</t>
  </si>
  <si>
    <t>48" - MH BASE Custom Ht F/n - 22"</t>
  </si>
  <si>
    <t>https://docs.google.com/viewer?url=http://fileshare.icastinc.com/shared/25-4731%2520-%2520Mantra%2520Journey%2520Dispensary%2520-%2520202604015N/25-4731%2520ST-2%2520%25283%2529%2520P1%2520MH048BAVF%2520Shop.pdf</t>
  </si>
  <si>
    <t>https://docs.google.com/viewer?url=http://fileshare.icastinc.com/shared/25-4731%2520-%2520Mantra%2520Journey%2520Dispensary%2520-%2520202604015N/25-4731%2520ST-2%2520%25283%2529%2520P1%2520MH048BAVF%2520CarrierQR.pdf</t>
  </si>
  <si>
    <t>https://docs.google.com/viewer?url=http://fileshare.icastinc.com/shared/25-4731%2520-%2520Mantra%2520Journey%2520Dispensary%2520-%2520202604015N/25-4731%2520ST-2%2520%25283%2529%2520Submittal.pdf</t>
  </si>
  <si>
    <t>101.0</t>
  </si>
  <si>
    <t>WO11929</t>
  </si>
  <si>
    <t>ST-1 (2)</t>
  </si>
  <si>
    <t>48" - MH BASE Custom Ht F/n - 28"</t>
  </si>
  <si>
    <t>https://docs.google.com/viewer?url=http://fileshare.icastinc.com/shared/25-4731%2520-%2520Mantra%2520Journey%2520Dispensary%2520-%2520202604015N/25-4731%2520ST-1%2520%25282%2529%2520P1%2520MH048BAVF%2520Shop.pdf</t>
  </si>
  <si>
    <t>https://docs.google.com/viewer?url=http://fileshare.icastinc.com/shared/25-4731%2520-%2520Mantra%2520Journey%2520Dispensary%2520-%2520202604015N/25-4731%2520ST-1%2520%25282%2529%2520P1%2520MH048BAVF%2520CarrierQR.pdf</t>
  </si>
  <si>
    <t>https://docs.google.com/viewer?url=http://fileshare.icastinc.com/shared/25-4731%2520-%2520Mantra%2520Journey%2520Dispensary%2520-%2520202604015N/25-4731%2520ST-1%2520%25282%2529%2520Submittal.pdf</t>
  </si>
  <si>
    <t>WO11861</t>
  </si>
  <si>
    <t>Rising Sun Developing Company</t>
  </si>
  <si>
    <t>Sales Order #25-1675</t>
  </si>
  <si>
    <t>16</t>
  </si>
  <si>
    <t>48" - MH BASE Custom Ht T/n - 26"</t>
  </si>
  <si>
    <t>https://docs.google.com/viewer?url=http://fileshare.icastinc.com/shared/25-1675%2520-%2520Campbellsville%2520Middle%2520School%2520Ph%25202%2520-%25202025060233/25-1675%252016%2520P1%2520MH048BAVF%2520Shop.pdf</t>
  </si>
  <si>
    <t>https://docs.google.com/viewer?url=http://fileshare.icastinc.com/shared/25-1675%2520-%2520Campbellsville%2520Middle%2520School%2520Ph%25202%2520-%25202025060233/25-1675%252016%2520P1%2520MH048BAVF%2520CarrierQR.pdf</t>
  </si>
  <si>
    <t>https://docs.google.com/viewer?url=http://fileshare.icastinc.com/shared/25-1675%2520-%2520Campbellsville%2520Middle%2520School%2520Ph%25202%2520-%25202025060233/25-1675%252016%2520Submittal.pdf</t>
  </si>
  <si>
    <t>WO11860</t>
  </si>
  <si>
    <t>15</t>
  </si>
  <si>
    <t>MH048BA42</t>
  </si>
  <si>
    <t>48" - MH BASE T/n - 42"</t>
  </si>
  <si>
    <t>https://docs.google.com/viewer?url=http://fileshare.icastinc.com/shared/25-1675%2520-%2520Campbellsville%2520Middle%2520School%2520Ph%25202%2520-%25202025060233/25-1675%252015%2520P1%2520MH048BA42%2520Shop.pdf</t>
  </si>
  <si>
    <t>https://docs.google.com/viewer?url=http://fileshare.icastinc.com/shared/25-1675%2520-%2520Campbellsville%2520Middle%2520School%2520Ph%25202%2520-%25202025060233/25-1675%252015%2520P1%2520MH048BA42%2520CarrierQR.pdf</t>
  </si>
  <si>
    <t>https://docs.google.com/viewer?url=http://fileshare.icastinc.com/shared/25-1675%2520-%2520Campbellsville%2520Middle%2520School%2520Ph%25202%2520-%25202025060233/25-1675%252015%2520Submittal.pdf</t>
  </si>
  <si>
    <t>118.0</t>
  </si>
  <si>
    <t>WO11851</t>
  </si>
  <si>
    <t>Lykins Contracting LLC</t>
  </si>
  <si>
    <t>Sales Order #25-3118</t>
  </si>
  <si>
    <t>2280821</t>
  </si>
  <si>
    <t>MH048CCN36</t>
  </si>
  <si>
    <t>48" - CON CONE w/24" HOLE F/G - 36"</t>
  </si>
  <si>
    <t>https://docs.google.com/viewer?url=http://fileshare.icastinc.com/shared/25-3118%2520-%2520W6%2520Ph%25202-C%2520Force%2520Main%2520Improvements%2520-%2520202512007N/25-3118%25202280821%2520P3%2520MH048CCN36%2520Shop.pdf</t>
  </si>
  <si>
    <t>https://docs.google.com/viewer?url=http://fileshare.icastinc.com/shared/25-3118%2520-%2520W6%2520Ph%25202-C%2520Force%2520Main%2520Improvements%2520-%2520202512007N/25-3118%25202280821%2520P3%2520MH048CCN36%2520CarrierQR.pdf</t>
  </si>
  <si>
    <t>https://docs.google.com/viewer?url=http://fileshare.icastinc.com/shared/25-3118%2520-%2520W6%2520Ph%25202-C%2520Force%2520Main%2520Improvements%2520-%2520202512007N/25-3118%25202280821%2520Submittal.pdf</t>
  </si>
  <si>
    <t>WO11790</t>
  </si>
  <si>
    <t>Louisville Paving and Construction</t>
  </si>
  <si>
    <t>Sales Order #25-2952</t>
  </si>
  <si>
    <t>123</t>
  </si>
  <si>
    <t>48" - MH BASE Custom Ht T/n - 44"</t>
  </si>
  <si>
    <t>https://docs.google.com/viewer?url=http://fileshare.icastinc.com/shared/25-2952%2520-%2520KYTC%2520Jefferson%2520Co%2520Call%2520106%2520%2528251315%2529%2520-%2520202512003N/25-2952%2520123%2520P1%2520MH048BAVF%2520Shop.pdf</t>
  </si>
  <si>
    <t>https://docs.google.com/viewer?url=http://fileshare.icastinc.com/shared/25-2952%2520-%2520KYTC%2520Jefferson%2520Co%2520Call%2520106%2520%2528251315%2529%2520-%2520202512003N/25-2952%2520123%2520P1%2520MH048BAVF%2520CarrierQR.pdf</t>
  </si>
  <si>
    <t>https://docs.google.com/viewer?url=http://fileshare.icastinc.com/shared/25-2952%2520-%2520KYTC%2520Jefferson%2520Co%2520Call%2520106%2520%2528251315%2529%2520-%2520202512003N/25-2952%2520123%2520Submittal.pdf</t>
  </si>
  <si>
    <t>19.0</t>
  </si>
  <si>
    <t>WO11304</t>
  </si>
  <si>
    <t>Sales Order #25-3452</t>
  </si>
  <si>
    <t>S204</t>
  </si>
  <si>
    <t>MH048LD12S</t>
  </si>
  <si>
    <t>48" - MH FLAT TOP w/32"x32" Hole - 12"</t>
  </si>
  <si>
    <t>https://docs.google.com/viewer?url=http://fileshare.icastinc.com/shared/25-3452%2520-%2520Churchill%2520Downs%2520Skye%2520Terrace%2520Improvements%2520-%2520202603004Q/25-3452%2520S204%2520P2%2520MH048LD12S%2520Shop.pdf</t>
  </si>
  <si>
    <t>https://docs.google.com/viewer?url=http://fileshare.icastinc.com/shared/25-3452%2520-%2520Churchill%2520Downs%2520Skye%2520Terrace%2520Improvements%2520-%2520202603004Q/25-3452%2520S204%2520P2%2520MH048LD12S%2520CarrierQR.pdf</t>
  </si>
  <si>
    <t>https://docs.google.com/viewer?url=http://fileshare.icastinc.com/shared/25-3452%2520-%2520Churchill%2520Downs%2520Skye%2520Terrace%2520Improvements%2520-%2520202603004Q/25-3452%2520S204%2520Submittal.pdf</t>
  </si>
  <si>
    <t>32.0</t>
  </si>
  <si>
    <t>WO11280</t>
  </si>
  <si>
    <t>S214</t>
  </si>
  <si>
    <t>48" - MH BASE Custom Ht - 21"</t>
  </si>
  <si>
    <t>https://docs.google.com/viewer?url=http://fileshare.icastinc.com/shared/25-3452%2520-%2520Churchill%2520Downs%2520Skye%2520Terrace%2520Improvements%2520-%2520202603004Q/25-3452%2520S214%2520P1%2520MH048BAVF%2520Shop.pdf</t>
  </si>
  <si>
    <t>https://docs.google.com/viewer?url=http://fileshare.icastinc.com/shared/25-3452%2520-%2520Churchill%2520Downs%2520Skye%2520Terrace%2520Improvements%2520-%2520202603004Q/25-3452%2520S214%2520P1%2520MH048BAVF%2520CarrierQR.pdf</t>
  </si>
  <si>
    <t>https://docs.google.com/viewer?url=http://fileshare.icastinc.com/shared/25-3452%2520-%2520Churchill%2520Downs%2520Skye%2520Terrace%2520Improvements%2520-%2520202603004Q/25-3452%2520S214%2520Submittal.pdf</t>
  </si>
  <si>
    <t>24.0</t>
  </si>
  <si>
    <t>WO10920</t>
  </si>
  <si>
    <t>Winwater Hartford KY Co.</t>
  </si>
  <si>
    <t>Sales Order #25-1431P3</t>
  </si>
  <si>
    <t>269 (170)</t>
  </si>
  <si>
    <t>https://docs.google.com/viewer?url=http://fileshare.icastinc.com/shared/25-1431%2520-%2520Georgetown%2520Commons%2520-%25202026030013/25-1431%2520SSMH-269%2520P1%2520MH048BA18%2520Shop.pdf</t>
  </si>
  <si>
    <t>https://docs.google.com/viewer?url=http://fileshare.icastinc.com/shared/25-1431%2520-%2520Georgetown%2520Commons%2520-%25202026030013/25-1431%2520SSMH-269%2520P1%2520MH048BA18%2520CarrierQR.pdf</t>
  </si>
  <si>
    <t>https://docs.google.com/viewer?url=http://fileshare.icastinc.com/shared/25-1431%2520-%2520Georgetown%2520Commons%2520-%25202026030013/25-1431%2520SSMH-269%2520Submittal.pdf</t>
  </si>
  <si>
    <t>22.0</t>
  </si>
  <si>
    <t>WO10917</t>
  </si>
  <si>
    <t>276 (169)</t>
  </si>
  <si>
    <t>MH048INVFG</t>
  </si>
  <si>
    <t>48" - MH INVERT CHANNEL - FULL HEIGHT</t>
  </si>
  <si>
    <t>11.0</t>
  </si>
  <si>
    <t>WO10898</t>
  </si>
  <si>
    <t>237 (166)</t>
  </si>
  <si>
    <t>MH048RS36S</t>
  </si>
  <si>
    <t>48" - MH RISER NO STEPS - 36"</t>
  </si>
  <si>
    <t>https://docs.google.com/viewer?url=http://fileshare.icastinc.com/shared/25-1431%2520-%2520Georgetown%2520Commons%2520-%25202026030013/25-1431%2520SSMH-237%2520P2%2520MH048RS36S%2520Shop.pdf</t>
  </si>
  <si>
    <t>https://docs.google.com/viewer?url=http://fileshare.icastinc.com/shared/25-1431%2520-%2520Georgetown%2520Commons%2520-%25202026030013/25-1431%2520SSMH-237%2520P2%2520MH048RS36S%2520CarrierQR.pdf</t>
  </si>
  <si>
    <t>https://docs.google.com/viewer?url=http://fileshare.icastinc.com/shared/25-1431%2520-%2520Georgetown%2520Commons%2520-%25202026030013/25-1431%2520SSMH-237%2520Submittal.pdf</t>
  </si>
  <si>
    <t>17.0</t>
  </si>
  <si>
    <t>WO10876</t>
  </si>
  <si>
    <t>197 (155)</t>
  </si>
  <si>
    <t>MH048CN42-S</t>
  </si>
  <si>
    <t>48" - ECC CONE w/ 24" HOLE NO STEP - 42"</t>
  </si>
  <si>
    <t>https://docs.google.com/viewer?url=http://fileshare.icastinc.com/shared/25-1431%2520-%2520Georgetown%2520Commons%2520-%25202026030013/25-1431%2520SSMH-197%2520P3%2520MH048CN42-S%2520Shop.pdf</t>
  </si>
  <si>
    <t>https://docs.google.com/viewer?url=http://fileshare.icastinc.com/shared/25-1431%2520-%2520Georgetown%2520Commons%2520-%25202026030013/25-1431%2520SSMH-197%2520P3%2520MH048CN42-S%2520CarrierQR.pdf</t>
  </si>
  <si>
    <t>https://docs.google.com/viewer?url=http://fileshare.icastinc.com/shared/25-1431%2520-%2520Georgetown%2520Commons%2520-%25202026030013/25-1431%2520SSMH-197%2520Submittal.pdf</t>
  </si>
  <si>
    <t>15.0</t>
  </si>
  <si>
    <t>WO10845</t>
  </si>
  <si>
    <t>195 (153)</t>
  </si>
  <si>
    <t>MH048CN30-S</t>
  </si>
  <si>
    <t>48" - ECC CONE w/ 24" HOLE NO STEP - 30"</t>
  </si>
  <si>
    <t>https://docs.google.com/viewer?url=http://fileshare.icastinc.com/shared/25-1431%2520-%2520Georgetown%2520Commons%2520-%25202026030013/25-1431%2520SSMH-195%2520P3%2520MH048CN30-S%2520Shop.pdf</t>
  </si>
  <si>
    <t>https://docs.google.com/viewer?url=http://fileshare.icastinc.com/shared/25-1431%2520-%2520Georgetown%2520Commons%2520-%25202026030013/25-1431%2520SSMH-195%2520P3%2520MH048CN30-S%2520CarrierQR.pdf</t>
  </si>
  <si>
    <t>https://docs.google.com/viewer?url=http://fileshare.icastinc.com/shared/25-1431%2520-%2520Georgetown%2520Commons%2520-%25202026030013/25-1431%2520SSMH-195%2520Submittal.pdf</t>
  </si>
  <si>
    <t>WO11765</t>
  </si>
  <si>
    <t>60MH</t>
  </si>
  <si>
    <t>Citco Water</t>
  </si>
  <si>
    <t>Sales Order #25-4279</t>
  </si>
  <si>
    <t>VV</t>
  </si>
  <si>
    <t>MH060BA54CDARED</t>
  </si>
  <si>
    <t>60" - MH BASE w/ConBlock-CDA Red - 54"</t>
  </si>
  <si>
    <t>https://docs.google.com/viewer?url=http://fileshare.icastinc.com/shared/25-4279%2520-%2520KYTC%2520Christian%2520Co%2520%2528251031%2529%2520-%2520202602004Q/25-4279%2520VV%2520P1%2520MH060BA54CDARED%2520Shop.pdf</t>
  </si>
  <si>
    <t>https://docs.google.com/viewer?url=http://fileshare.icastinc.com/shared/25-4279%2520-%2520KYTC%2520Christian%2520Co%2520%2528251031%2529%2520-%2520202602004Q/25-4279%2520VV%2520P1%2520MH060BA54CDARED%2520CarrierQR.pdf</t>
  </si>
  <si>
    <t>https://docs.google.com/viewer?url=http://fileshare.icastinc.com/shared/25-4279%2520-%2520KYTC%2520Christian%2520Co%2520%2528251031%2529%2520-%2520202602004Q/25-4279%2520VV%2520Submittal.pdf</t>
  </si>
  <si>
    <t>9.0</t>
  </si>
  <si>
    <t>WO11263</t>
  </si>
  <si>
    <t>S211</t>
  </si>
  <si>
    <t>MH060LD13-32SQ</t>
  </si>
  <si>
    <t>60" - MH FLAT TOP w/32"x32" Hole - 13"</t>
  </si>
  <si>
    <t>https://docs.google.com/viewer?url=http://fileshare.icastinc.com/shared/25-3452%2520-%2520Churchill%2520Downs%2520Skye%2520Terrace%2520Improvements%2520-%2520202603004Q/25-3452%2520S211%2520P3%2520MH060LD13-32SQ%2520Shop.pdf</t>
  </si>
  <si>
    <t>https://docs.google.com/viewer?url=http://fileshare.icastinc.com/shared/25-3452%2520-%2520Churchill%2520Downs%2520Skye%2520Terrace%2520Improvements%2520-%2520202603004Q/25-3452%2520S211%2520P3%2520MH060LD13-32SQ%2520CarrierQR.pdf</t>
  </si>
  <si>
    <t>https://docs.google.com/viewer?url=http://fileshare.icastinc.com/shared/25-3452%2520-%2520Churchill%2520Downs%2520Skye%2520Terrace%2520Improvements%2520-%2520202603004Q/25-3452%2520S211%2520Submittal.pdf</t>
  </si>
  <si>
    <t>133.0</t>
  </si>
  <si>
    <t>WO09216</t>
  </si>
  <si>
    <t>2301531</t>
  </si>
  <si>
    <t>MH060BA72</t>
  </si>
  <si>
    <t>60" - MH BASE T/n - 72"</t>
  </si>
  <si>
    <t>https://docs.google.com/viewer?url=http://fileshare.icastinc.com/shared/25-3118%2520-%2520W6%2520Ph%25202-C%2520Force%2520Main%2520Improvements%2520-%2520202512007N/25-3118%25202301531%2520P1%2520MH060BA72%2520Shop.pdf</t>
  </si>
  <si>
    <t>https://docs.google.com/viewer?url=http://fileshare.icastinc.com/shared/25-3118%2520-%2520W6%2520Ph%25202-C%2520Force%2520Main%2520Improvements%2520-%2520202512007N/25-3118%25202301531%2520P1%2520MH060BA72%2520CarrierQR.pdf</t>
  </si>
  <si>
    <t>https://docs.google.com/viewer?url=http://fileshare.icastinc.com/shared/25-3118%2520-%2520W6%2520Ph%25202-C%2520Force%2520Main%2520Improvements%2520-%2520202512007N/25-3118%25202301531%2520Submittal.pdf</t>
  </si>
  <si>
    <t>139.0</t>
  </si>
  <si>
    <t>WO09201</t>
  </si>
  <si>
    <t>2301538</t>
  </si>
  <si>
    <t>MH060RSVF-D</t>
  </si>
  <si>
    <t>60" - MH RISER w/DROP Custom Ht T/G - 38"</t>
  </si>
  <si>
    <t>https://docs.google.com/viewer?url=http://fileshare.icastinc.com/shared/25-3118%2520-%2520W6%2520Ph%25202-C%2520Force%2520Main%2520Improvements%2520-%2520202512007N/25-3118%25202301538%2520P2%2520MH060RSVF-D%2520Shop.pdf</t>
  </si>
  <si>
    <t>https://docs.google.com/viewer?url=http://fileshare.icastinc.com/shared/25-3118%2520-%2520W6%2520Ph%25202-C%2520Force%2520Main%2520Improvements%2520-%2520202512007N/25-3118%25202301538%2520P2%2520MH060RSVF-D%2520CarrierQR.pdf</t>
  </si>
  <si>
    <t>https://docs.google.com/viewer?url=http://fileshare.icastinc.com/shared/25-3118%2520-%2520W6%2520Ph%25202-C%2520Force%2520Main%2520Improvements%2520-%2520202512007N/25-3118%25202301538%2520Submittal.pdf</t>
  </si>
  <si>
    <t>105.0</t>
  </si>
  <si>
    <t>WO10458</t>
  </si>
  <si>
    <t>96MH</t>
  </si>
  <si>
    <t>20-CS-8</t>
  </si>
  <si>
    <t>MH096RSVF</t>
  </si>
  <si>
    <t>96" - MH RISER Custom Ht T/G - 82"</t>
  </si>
  <si>
    <t>https://docs.google.com/viewer?url=http://fileshare.icastinc.com/shared/26-2037%2520830068%2520Marketplace%2520-%25202026040158/26-2037%252020-CS-8%2520P2%2520MH096RSVF%2520Shop.pdf</t>
  </si>
  <si>
    <t>https://docs.google.com/viewer?url=http://fileshare.icastinc.com/shared/26-2037%2520830068%2520Marketplace%2520-%25202026040158/26-2037%252020-CS-8%2520P2%2520MH096RSVF%2520CarrierQR.pdf</t>
  </si>
  <si>
    <t>https://docs.google.com/viewer?url=http://fileshare.icastinc.com/shared/26-2037%2520830068%2520Marketplace%2520-%25202026040158/26-2037%252020-CS-8%2520Submittal.pdf</t>
  </si>
  <si>
    <t>WO11728</t>
  </si>
  <si>
    <t>BC</t>
  </si>
  <si>
    <t>Bowen Engineering Corporation</t>
  </si>
  <si>
    <t>Sales Order #25-2073P3</t>
  </si>
  <si>
    <t>BC 4 x 2 (PC 2)</t>
  </si>
  <si>
    <t>BC048024-08WLF</t>
  </si>
  <si>
    <t>48" x 24" - BOX CULVERT (08W/08F/08T) No Haunch G/T - 57"</t>
  </si>
  <si>
    <t>https://docs.google.com/viewer?url=http://fileshare.icastinc.com/shared/25-2073%2520-%2520Alcoa%2520Outfall%2520-%25202026010021/25-2073%2520BC%25204%2520x%25202%2520%2528PC%25202%2529%2520P1%2520BC048024-08WLF%2520Shop.pdf</t>
  </si>
  <si>
    <t>https://docs.google.com/viewer?url=http://fileshare.icastinc.com/shared/25-2073%2520-%2520Alcoa%2520Outfall%2520-%25202026010021/25-2073%2520BC%25204%2520x%25202%2520%2528PC%25202%2529%2520P1%2520BC048024-08WLF%2520CarrierQR.pdf</t>
  </si>
  <si>
    <t>https://docs.google.com/viewer?url=http://fileshare.icastinc.com/shared/25-2073%2520-%2520Alcoa%2520Outfall%2520-%25202026010021/25-2073%2520BC%25204%2520x%25202%2520%2528PC%25202%2529%2520Submittal.pdf</t>
  </si>
  <si>
    <t>WO11955</t>
  </si>
  <si>
    <t>Boxes</t>
  </si>
  <si>
    <t>Q</t>
  </si>
  <si>
    <t>BX3648-08BAVF</t>
  </si>
  <si>
    <t>36" x 48" - BOX BASE 8inW- 8inF- Variable Ht F/n - 41"</t>
  </si>
  <si>
    <t>https://docs.google.com/viewer?url=http://fileshare.icastinc.com/shared/25-2511B%2520-%2520Blue%2520Sky%2520Sec%25201%2520%2528Storm%2529%2520-%2520202510004H/25-2511B%2520Q%2520P1%2520BX3648-08BAVF%2520Shop.pdf</t>
  </si>
  <si>
    <t>https://docs.google.com/viewer?url=http://fileshare.icastinc.com/shared/25-2511B%2520-%2520Blue%2520Sky%2520Sec%25201%2520%2528Storm%2529%2520-%2520202510004H/25-2511B%2520Q%2520P1%2520BX3648-08BAVF%2520CarrierQR.pdf</t>
  </si>
  <si>
    <t>https://docs.google.com/viewer?url=http://fileshare.icastinc.com/shared/25-2511B%2520-%2520Blue%2520Sky%2520Sec%25201%2520%2528Storm%2529%2520-%2520202510004H/25-2511B%2520Q%2520Submittal.pdf</t>
  </si>
  <si>
    <t>3.0</t>
  </si>
  <si>
    <t>WO11942</t>
  </si>
  <si>
    <t>B</t>
  </si>
  <si>
    <t>BX28108-06W06F-BAVF</t>
  </si>
  <si>
    <t>28" x 108" - BOX BASE 6inW- 6inF- Variable Ht F/n - 38"</t>
  </si>
  <si>
    <t>https://docs.google.com/viewer?url=http://fileshare.icastinc.com/shared/25-2511B%2520-%2520Blue%2520Sky%2520Sec%25201%2520%2528Storm%2529%2520-%2520202510004H/25-2511B%2520B%2520P1%2520BX28108-06W06F-BAVF%2520Shop.pdf</t>
  </si>
  <si>
    <t>https://docs.google.com/viewer?url=http://fileshare.icastinc.com/shared/25-2511B%2520-%2520Blue%2520Sky%2520Sec%25201%2520%2528Storm%2529%2520-%2520202510004H/25-2511B%2520B%2520P1%2520BX28108-06W06F-BAVF%2520CarrierQR.pdf</t>
  </si>
  <si>
    <t>https://docs.google.com/viewer?url=http://fileshare.icastinc.com/shared/25-2511B%2520-%2520Blue%2520Sky%2520Sec%25201%2520%2528Storm%2529%2520-%2520202510004H/25-2511B%2520B%2520Submittal.pdf</t>
  </si>
  <si>
    <t>WO11941</t>
  </si>
  <si>
    <t>A</t>
  </si>
  <si>
    <t>BX2828-06BA36</t>
  </si>
  <si>
    <t>28" x 28" - BOX BASE 6inW- 6inF F/n - 36"</t>
  </si>
  <si>
    <t>https://docs.google.com/viewer?url=http://fileshare.icastinc.com/shared/25-2511B%2520-%2520Blue%2520Sky%2520Sec%25201%2520%2528Storm%2529%2520-%2520202510004H/25-2511B%2520A%2520P1%2520BX2828-06BA36%2520Shop.pdf</t>
  </si>
  <si>
    <t>https://docs.google.com/viewer?url=http://fileshare.icastinc.com/shared/25-2511B%2520-%2520Blue%2520Sky%2520Sec%25201%2520%2528Storm%2529%2520-%2520202510004H/25-2511B%2520A%2520P1%2520BX2828-06BA36%2520CarrierQR.pdf</t>
  </si>
  <si>
    <t>https://docs.google.com/viewer?url=http://fileshare.icastinc.com/shared/25-2511B%2520-%2520Blue%2520Sky%2520Sec%25201%2520%2528Storm%2529%2520-%2520202510004H/25-2511B%2520A%2520Submittal.pdf</t>
  </si>
  <si>
    <t>WO11892</t>
  </si>
  <si>
    <t>Covenant Constructors, LLC</t>
  </si>
  <si>
    <t>Sales Order #24-3511P3</t>
  </si>
  <si>
    <t>CB11 - add 48in HT Riser</t>
  </si>
  <si>
    <t>BX2864-06R48</t>
  </si>
  <si>
    <t>28" x 64" - BOX RISER 6inW F/F - 48"</t>
  </si>
  <si>
    <t>https://docs.google.com/viewer?url=http://fileshare.icastinc.com/shared/24-3511%2520Coles%2520Ferry%2520Section%252018%2520-%252019%2520-%25202025080041/24-3511%2520CB11%2520-%2520add%252048in%2520HT%2520Riser%2520P2%2520BX2864-06R48%2520Shop.pdf</t>
  </si>
  <si>
    <t>https://docs.google.com/viewer?url=http://fileshare.icastinc.com/shared/24-3511%2520Coles%2520Ferry%2520Section%252018%2520-%252019%2520-%25202025080041/24-3511%2520CB11%2520-%2520add%252048in%2520HT%2520Riser%2520P2%2520BX2864-06R48%2520CarrierQR.pdf</t>
  </si>
  <si>
    <t>https://docs.google.com/viewer?url=http://fileshare.icastinc.com/shared/24-3511%2520Coles%2520Ferry%2520Section%252018%2520-%252019%2520-%25202025080041/24-3511%2520CB11%2520-%2520add%252048in%2520HT%2520Riser%2520Submittal.pdf</t>
  </si>
  <si>
    <t>WO11812</t>
  </si>
  <si>
    <t>119</t>
  </si>
  <si>
    <t>BX1818-06BA24</t>
  </si>
  <si>
    <t>18" x 18" - BOX BASE 6inW- 6inF F/n - 24"</t>
  </si>
  <si>
    <t>https://docs.google.com/viewer?url=http://fileshare.icastinc.com/shared/25-2952%2520-%2520KYTC%2520Jefferson%2520Co%2520Call%2520106%2520%2528251315%2529%2520-%2520202512003N/25-2952%2520119%2520P1%2520BX1818-06BA24%2520Shop.pdf</t>
  </si>
  <si>
    <t>https://docs.google.com/viewer?url=http://fileshare.icastinc.com/shared/25-2952%2520-%2520KYTC%2520Jefferson%2520Co%2520Call%2520106%2520%2528251315%2529%2520-%2520202512003N/25-2952%2520119%2520P1%2520BX1818-06BA24%2520CarrierQR.pdf</t>
  </si>
  <si>
    <t>https://docs.google.com/viewer?url=http://fileshare.icastinc.com/shared/25-2952%2520-%2520KYTC%2520Jefferson%2520Co%2520Call%2520106%2520%2528251315%2529%2520-%2520202512003N/25-2952%2520119%2520Submittal.pdf</t>
  </si>
  <si>
    <t>WO11803</t>
  </si>
  <si>
    <t>80</t>
  </si>
  <si>
    <t>BX24300808VF</t>
  </si>
  <si>
    <t>24" x 30" - BOX BASE 8inW- 8inF- Variable Ht F/n - 38"</t>
  </si>
  <si>
    <t>https://docs.google.com/viewer?url=http://fileshare.icastinc.com/shared/25-2952%2520-%2520KYTC%2520Jefferson%2520Co%2520Call%2520106%2520%2528251315%2529%2520-%2520202512003N/25-2952%252080%2520P1%2520BX24300808VF%2520Shop.pdf</t>
  </si>
  <si>
    <t>https://docs.google.com/viewer?url=http://fileshare.icastinc.com/shared/25-2952%2520-%2520KYTC%2520Jefferson%2520Co%2520Call%2520106%2520%2528251315%2529%2520-%2520202512003N/25-2952%252080%2520P1%2520BX24300808VF%2520CarrierQR.pdf</t>
  </si>
  <si>
    <t>https://docs.google.com/viewer?url=http://fileshare.icastinc.com/shared/25-2952%2520-%2520KYTC%2520Jefferson%2520Co%2520Call%2520106%2520%2528251315%2529%2520-%2520202512003N/25-2952%252080%2520Submittal.pdf</t>
  </si>
  <si>
    <t>WO11560</t>
  </si>
  <si>
    <t>Ainsworth Land Development, LLC</t>
  </si>
  <si>
    <t>Sales Order #25-3600</t>
  </si>
  <si>
    <t>DB2</t>
  </si>
  <si>
    <t>BX2424-08BAVF</t>
  </si>
  <si>
    <t>24" x 24" - BOX BASE 8inW- 8inF- Variable Ht F/n - 28"</t>
  </si>
  <si>
    <t>https://docs.google.com/viewer?url=http://fileshare.icastinc.com/shared/25-3600%2520Signet%2520FCU%2520-%25202026030218/25-3600%2520DB2%2520P1%2520BX2424-08BAVF%2520Shop.pdf</t>
  </si>
  <si>
    <t>https://docs.google.com/viewer?url=http://fileshare.icastinc.com/shared/25-3600%2520Signet%2520FCU%2520-%25202026030218/25-3600%2520DB2%2520P1%2520BX2424-08BAVF%2520CarrierQR.pdf</t>
  </si>
  <si>
    <t>https://docs.google.com/viewer?url=http://fileshare.icastinc.com/shared/25-3600%2520Signet%2520FCU%2520-%25202026030218/25-3600%2520DB2%2520Submittal.pdf</t>
  </si>
  <si>
    <t>WO11558</t>
  </si>
  <si>
    <t>DB1</t>
  </si>
  <si>
    <t>24" x 24" - BOX BASE 8inW- 8inF- Variable Ht F/n - 22"</t>
  </si>
  <si>
    <t>https://docs.google.com/viewer?url=http://fileshare.icastinc.com/shared/25-3600%2520Signet%2520FCU%2520-%25202026030218/25-3600%2520DB1%2520P1%2520BX2424-08BAVF%2520Shop.pdf</t>
  </si>
  <si>
    <t>https://docs.google.com/viewer?url=http://fileshare.icastinc.com/shared/25-3600%2520Signet%2520FCU%2520-%25202026030218/25-3600%2520DB1%2520P1%2520BX2424-08BAVF%2520CarrierQR.pdf</t>
  </si>
  <si>
    <t>https://docs.google.com/viewer?url=http://fileshare.icastinc.com/shared/25-3600%2520Signet%2520FCU%2520-%25202026030218/25-3600%2520DB1%2520Submittal.pdf</t>
  </si>
  <si>
    <t>WO11447</t>
  </si>
  <si>
    <t>Sales Order #26-2210</t>
  </si>
  <si>
    <t>20-KFPD0612</t>
  </si>
  <si>
    <t>BX072144-06W06F-VF</t>
  </si>
  <si>
    <t>72" x 144" - BOX BASE 6inW- 6inF- Variable Ht F/n - 67"</t>
  </si>
  <si>
    <t>https://docs.google.com/viewer?url=http://fileshare.icastinc.com/shared/26-2210%2520830197%2520TSSAA%2520Headquarters%2520-%25202026050018/26-2210%252020-KFPD0612%2520P1%2520BX072144-06W06F-VF%2520Shop.pdf</t>
  </si>
  <si>
    <t>https://docs.google.com/viewer?url=http://fileshare.icastinc.com/shared/26-2210%2520830197%2520TSSAA%2520Headquarters%2520-%25202026050018/26-2210%252020-KFPD0612%2520P1%2520BX072144-06W06F-VF%2520CarrierQR.pdf</t>
  </si>
  <si>
    <t>https://docs.google.com/viewer?url=http://fileshare.icastinc.com/shared/26-2210%2520830197%2520TSSAA%2520Headquarters%2520-%25202026050018/26-2210%252020-KFPD0612%2520Submittal.pdf</t>
  </si>
  <si>
    <t>WO11985</t>
  </si>
  <si>
    <t>Coring</t>
  </si>
  <si>
    <t>SSWR-3</t>
  </si>
  <si>
    <t>MH048BA24</t>
  </si>
  <si>
    <t>48" - MH BASE - 24"</t>
  </si>
  <si>
    <t>https://docs.google.com/viewer?url=http://fileshare.icastinc.com/shared/25-4733%2520-%2520%2520The%2520Paddock%2520-%2520202604007S/25-4733%2520SSWR-3%2520P1%2520MH048BA24%2520Shop.pdf</t>
  </si>
  <si>
    <t>https://docs.google.com/viewer?url=http://fileshare.icastinc.com/shared/25-4733%2520-%2520%2520The%2520Paddock%2520-%2520202604007S/25-4733%2520SSWR-3%2520P1%2520MH048BA24%2520CarrierQR.pdf</t>
  </si>
  <si>
    <t>https://docs.google.com/viewer?url=http://fileshare.icastinc.com/shared/25-4733%2520-%2520%2520The%2520Paddock%2520-%2520202604007S/25-4733%2520SSWR-3%2520Submittal.pdf</t>
  </si>
  <si>
    <t>WO11984</t>
  </si>
  <si>
    <t>Scott &amp; Ritter, Inc.</t>
  </si>
  <si>
    <t>Sales Order #26-1210P3</t>
  </si>
  <si>
    <t>BMH1-12 SS-MHDH</t>
  </si>
  <si>
    <t>48" - MH BASE T/n - 30"</t>
  </si>
  <si>
    <t>https://docs.google.com/viewer?url=http://fileshare.icastinc.com/shared/26-1210%2520Sacramento%2520Gravity%2520Sewer%2520-%25202026040118/26-1210%2520BMH1-12%2520SS-MHDH%2520P1%2520MH048BA30%2520Shop.pdf</t>
  </si>
  <si>
    <t>https://docs.google.com/viewer?url=http://fileshare.icastinc.com/shared/26-1210%2520Sacramento%2520Gravity%2520Sewer%2520-%25202026040118/26-1210%2520BMH1-12%2520SS-MHDH%2520P1%2520MH048BA30%2520CarrierQR.pdf</t>
  </si>
  <si>
    <t>https://docs.google.com/viewer?url=http://fileshare.icastinc.com/shared/26-1210%2520Sacramento%2520Gravity%2520Sewer%2520-%25202026040118/26-1210%2520BMH1-12%2520SS-MHDH%2520Submittal.pdf</t>
  </si>
  <si>
    <t>WO11982</t>
  </si>
  <si>
    <t>DMH1-28 SS-MHDH</t>
  </si>
  <si>
    <t>48" - MH BASE T/n - 24"</t>
  </si>
  <si>
    <t>https://docs.google.com/viewer?url=http://fileshare.icastinc.com/shared/26-1210%2520Sacramento%2520Gravity%2520Sewer%2520-%25202026040118/26-1210%2520DMH1-28%2520SS-MHDH%2520P1%2520MH048BA24%2520Shop.pdf</t>
  </si>
  <si>
    <t>https://docs.google.com/viewer?url=http://fileshare.icastinc.com/shared/26-1210%2520Sacramento%2520Gravity%2520Sewer%2520-%25202026040118/26-1210%2520DMH1-28%2520SS-MHDH%2520P1%2520MH048BA24%2520CarrierQR.pdf</t>
  </si>
  <si>
    <t>https://docs.google.com/viewer?url=http://fileshare.icastinc.com/shared/26-1210%2520Sacramento%2520Gravity%2520Sewer%2520-%25202026040118/26-1210%2520DMH1-28%2520SS-MHDH%2520Submittal.pdf</t>
  </si>
  <si>
    <t>WO12017</t>
  </si>
  <si>
    <t>FES</t>
  </si>
  <si>
    <t>FES15B</t>
  </si>
  <si>
    <t>WO12016</t>
  </si>
  <si>
    <t>FES12S</t>
  </si>
  <si>
    <t>106.0</t>
  </si>
  <si>
    <t>WO11464</t>
  </si>
  <si>
    <t>Cleary Construction, Inc.</t>
  </si>
  <si>
    <t>Sales Order #26-1077P4</t>
  </si>
  <si>
    <t>B6</t>
  </si>
  <si>
    <t>DRAINSLOPE</t>
  </si>
  <si>
    <t>24" x 36" - STORM INVERT CHANNEL (FLAT) - 4" THK</t>
  </si>
  <si>
    <t>WO12022</t>
  </si>
  <si>
    <t>HW</t>
  </si>
  <si>
    <t>HWSBO15</t>
  </si>
  <si>
    <t>WO12021</t>
  </si>
  <si>
    <t>HWTDOT3-1TU36</t>
  </si>
  <si>
    <t>WO12020</t>
  </si>
  <si>
    <t>HWPC30</t>
  </si>
  <si>
    <t>WO12019</t>
  </si>
  <si>
    <t>HWSF15F</t>
  </si>
  <si>
    <t>WO12018</t>
  </si>
  <si>
    <t>HWSF18</t>
  </si>
  <si>
    <t>4.0</t>
  </si>
  <si>
    <t>WO11980</t>
  </si>
  <si>
    <t>C</t>
  </si>
  <si>
    <t>HWAW18F</t>
  </si>
  <si>
    <t>18" - HW AW w/FLAT BOTTOM F/F - 18"</t>
  </si>
  <si>
    <t>https://docs.google.com/viewer?url=http://fileshare.icastinc.com/shared/25-2511B%2520-%2520Blue%2520Sky%2520Sec%25201%2520%2528Storm%2529%2520-%2520202510004H/25-2511B%2520C%2520P1%2520HWAW18F%2520Shop.pdf</t>
  </si>
  <si>
    <t>https://docs.google.com/viewer?url=http://fileshare.icastinc.com/shared/25-2511B%2520-%2520Blue%2520Sky%2520Sec%25201%2520%2528Storm%2529%2520-%2520202510004H/25-2511B%2520C%2520P1%2520HWAW18F%2520CarrierQR.pdf</t>
  </si>
  <si>
    <t>https://docs.google.com/viewer?url=http://fileshare.icastinc.com/shared/25-2511B%2520-%2520Blue%2520Sky%2520Sec%25201%2520%2528Storm%2529%2520-%2520202510004H/25-2511B%2520C%2520Submittal.pdf</t>
  </si>
  <si>
    <t>WO12014</t>
  </si>
  <si>
    <t>JW</t>
  </si>
  <si>
    <t>MBI-TCCB-KYTC-9T-20FT-JJ</t>
  </si>
  <si>
    <t>WO12028</t>
  </si>
  <si>
    <t>KYTC CBI</t>
  </si>
  <si>
    <t>CBITA10-TR</t>
  </si>
  <si>
    <t>WO12027</t>
  </si>
  <si>
    <t>CBITA10-BR</t>
  </si>
  <si>
    <t>WO12015</t>
  </si>
  <si>
    <t>RCP</t>
  </si>
  <si>
    <t>piprcp213</t>
  </si>
  <si>
    <t>WO12004</t>
  </si>
  <si>
    <t>PIPRCP663</t>
  </si>
  <si>
    <t>WO12013</t>
  </si>
  <si>
    <t>RET</t>
  </si>
  <si>
    <t>RET-SS-6-28-CG</t>
  </si>
  <si>
    <t>WO12012</t>
  </si>
  <si>
    <t>RET-SS-24-86D150R</t>
  </si>
  <si>
    <t>WO12011</t>
  </si>
  <si>
    <t>RET-SS-24-86D150F-CG</t>
  </si>
  <si>
    <t>WO12010</t>
  </si>
  <si>
    <t>RET-SS-MID-CAP</t>
  </si>
  <si>
    <t>WO12009</t>
  </si>
  <si>
    <t>RET-FORIX-48-BC</t>
  </si>
  <si>
    <t>WO12008</t>
  </si>
  <si>
    <t>RET-FORIX-30-BC</t>
  </si>
  <si>
    <t>WO10474</t>
  </si>
  <si>
    <t>Secondary Activity</t>
  </si>
  <si>
    <t>PSASSEMBLY</t>
  </si>
  <si>
    <t>ASSEMBLY REQUIRED - BRACKETS ONLY</t>
  </si>
  <si>
    <t>https://icastinc.sharepoint.com/:b:/s/StackIT/IQBrt-V-4RscQ7POpkSqzywLAU4Su73IbzRQ-VWT88KsDxM?e=ziNvdl</t>
  </si>
  <si>
    <t>5.0</t>
  </si>
  <si>
    <t>WO11776</t>
  </si>
  <si>
    <t>CB13 - add 48in HT Riser</t>
  </si>
  <si>
    <t>BX2896-06RVF</t>
  </si>
  <si>
    <t>28" x 96" - BOX RISER 6inW- Variable Ht F/F - 48"</t>
  </si>
  <si>
    <t>https://docs.google.com/viewer?url=http://fileshare.icastinc.com/shared/24-3511%2520Coles%2520Ferry%2520Section%252018%2520-%252019%2520-%25202025080041/24-3511%2520CB13%2520-%2520add%252048in%2520HT%2520Riser%2520P2%2520BX2896-06RVF%2520Shop.pdf</t>
  </si>
  <si>
    <t>https://docs.google.com/viewer?url=http://fileshare.icastinc.com/shared/24-3511%2520Coles%2520Ferry%2520Section%252018%2520-%252019%2520-%25202025080041/24-3511%2520CB13%2520-%2520add%252048in%2520HT%2520Riser%2520P2%2520BX2896-06RVF%2520CarrierQR.pdf</t>
  </si>
  <si>
    <t>https://docs.google.com/viewer?url=http://fileshare.icastinc.com/shared/24-3511%2520Coles%2520Ferry%2520Section%252018%2520-%252019%2520-%25202025080041/24-3511%2520CB13%2520-%2520add%252048in%2520HT%2520Riser%2520Submittal.pdf</t>
  </si>
  <si>
    <t>WO11764</t>
  </si>
  <si>
    <t>WW</t>
  </si>
  <si>
    <t>Secondary Pour</t>
  </si>
  <si>
    <t>SECONDARY POUR - EXT. FLANGE</t>
  </si>
  <si>
    <t>https://docs.google.com/viewer?url=http://fileshare.icastinc.com/shared/25-4279%2520-%2520KYTC%2520Christian%2520Co%2520%2528251031%2529%2520-%2520202602004Q/25-4279%2520WW%2520Submittal.pdf</t>
  </si>
  <si>
    <t>WO11632</t>
  </si>
  <si>
    <t>JB1</t>
  </si>
  <si>
    <t>BXLD2424FL-24</t>
  </si>
  <si>
    <t>24" x 24" - BX FLAT LID 8inW SPEC. (KY JB-B1) F/F - 8"</t>
  </si>
  <si>
    <t>https://docs.google.com/viewer?url=http://fileshare.icastinc.com/shared/25-3600%2520Signet%2520FCU%2520-%25202026030218/25-3600%2520JB1%2520P2%2520BXLD2424FL-24%2520Shop.pdf</t>
  </si>
  <si>
    <t>https://docs.google.com/viewer?url=http://fileshare.icastinc.com/shared/25-3600%2520Signet%2520FCU%2520-%25202026030218/25-3600%2520JB1%2520P2%2520BXLD2424FL-24%2520CarrierQR.pdf</t>
  </si>
  <si>
    <t>https://docs.google.com/viewer?url=http://fileshare.icastinc.com/shared/25-3600%2520Signet%2520FCU%2520-%25202026030218/25-3600%2520JB1%2520Submittal.pdf</t>
  </si>
  <si>
    <t>WO11564</t>
  </si>
  <si>
    <t>DB4</t>
  </si>
  <si>
    <t>BX024024-08LD08-14</t>
  </si>
  <si>
    <t>24" x 24" - CB FLAT TOP 8"W (HOE KY-215 F&amp;G) F/F - 8"</t>
  </si>
  <si>
    <t>https://docs.google.com/viewer?url=http://fileshare.icastinc.com/shared/25-3600%2520Signet%2520FCU%2520-%25202026030218/25-3600%2520DB4%2520P2%2520BX024024-08LD08-14%2520Shop.pdf</t>
  </si>
  <si>
    <t>https://docs.google.com/viewer?url=http://fileshare.icastinc.com/shared/25-3600%2520Signet%2520FCU%2520-%25202026030218/25-3600%2520DB4%2520P2%2520BX024024-08LD08-14%2520CarrierQR.pdf</t>
  </si>
  <si>
    <t>https://docs.google.com/viewer?url=http://fileshare.icastinc.com/shared/25-3600%2520Signet%2520FCU%2520-%25202026030218/25-3600%2520DB4%2520Submittal.pdf</t>
  </si>
  <si>
    <t>WO11561</t>
  </si>
  <si>
    <t>DB3</t>
  </si>
  <si>
    <t>https://docs.google.com/viewer?url=http://fileshare.icastinc.com/shared/25-3600%2520Signet%2520FCU%2520-%25202026030218/25-3600%2520DB3%2520P2%2520BX024024-08LD08-14%2520Shop.pdf</t>
  </si>
  <si>
    <t>https://docs.google.com/viewer?url=http://fileshare.icastinc.com/shared/25-3600%2520Signet%2520FCU%2520-%25202026030218/25-3600%2520DB3%2520P2%2520BX024024-08LD08-14%2520CarrierQR.pdf</t>
  </si>
  <si>
    <t>https://docs.google.com/viewer?url=http://fileshare.icastinc.com/shared/25-3600%2520Signet%2520FCU%2520-%25202026030218/25-3600%2520DB3%2520Submittal.pdf</t>
  </si>
  <si>
    <t>WO11551</t>
  </si>
  <si>
    <t>Endesol, Inc.</t>
  </si>
  <si>
    <t>Sales Order #26-1618</t>
  </si>
  <si>
    <t>4-61618 1</t>
  </si>
  <si>
    <t>BX4860-04W08F-BAVF</t>
  </si>
  <si>
    <t>48" x 60" - BOX BASE 4inW- 8inF- Variable Ht F/n - 26"</t>
  </si>
  <si>
    <t>https://docs.google.com/viewer?url=http://fileshare.icastinc.com/shared/26-1618%2520-%25204-23%2520691254775%2520-%25202026030151/26-1618%25204-61618%25201%2520P1%2520BX4860-04W08F-BAVF%2520Shop.pdf</t>
  </si>
  <si>
    <t>https://docs.google.com/viewer?url=http://fileshare.icastinc.com/shared/26-1618%2520-%25204-23%2520691254775%2520-%25202026030151/26-1618%25204-61618%25201%2520Submittal.pdf</t>
  </si>
  <si>
    <t>WO11547</t>
  </si>
  <si>
    <t>2-61618 1</t>
  </si>
  <si>
    <t>CVR</t>
  </si>
  <si>
    <t>50" x 252" - BOX RISER 6inW- Variable Ht F/G - 28"</t>
  </si>
  <si>
    <t>https://docs.google.com/viewer?url=http://fileshare.icastinc.com/shared/26-1618%2520-%25204-23%2520691254775%2520-%25202026030151/26-1618%25202-61618%25201%2520P2%2520CVR%2520Shop.pdf</t>
  </si>
  <si>
    <t>https://docs.google.com/viewer?url=http://fileshare.icastinc.com/shared/26-1618%2520-%25204-23%2520691254775%2520-%25202026030151/26-1618%25202-61618%25201%2520P2%2520CVR%2520CarrierQR.pdf</t>
  </si>
  <si>
    <t>https://docs.google.com/viewer?url=http://fileshare.icastinc.com/shared/26-1618%2520-%25204-23%2520691254775%2520-%25202026030151/26-1618%25202-61618%25201%2520Submittal.pdf</t>
  </si>
  <si>
    <t>WO11545</t>
  </si>
  <si>
    <t>Frederick &amp; May Construction Co.</t>
  </si>
  <si>
    <t>Sales Order #24-4171</t>
  </si>
  <si>
    <t>METER VAULT - 6</t>
  </si>
  <si>
    <t>SECONDARY POUR - Walls</t>
  </si>
  <si>
    <t>WO11543</t>
  </si>
  <si>
    <t>BX4884-06LD08-SP</t>
  </si>
  <si>
    <t>48" x 84" - CB FLAT TOP 6"W w/36"x60" HATCH - 8"</t>
  </si>
  <si>
    <t>https://docs.google.com/viewer?url=http://fileshare.icastinc.com/shared/24-4171%2520-%2520McKinney%2520Water%2520District%2520Contract%25201B%2520Phase%25202%2520-%2520202604004S/24-4171%2520METER%2520VAULT%2520-%25206%2520P2%2520BX4884-06LD08-SP%2520Shop.pdf</t>
  </si>
  <si>
    <t>https://docs.google.com/viewer?url=http://fileshare.icastinc.com/shared/24-4171%2520-%2520McKinney%2520Water%2520District%2520Contract%25201B%2520Phase%25202%2520-%2520202604004S/24-4171%2520METER%2520VAULT%2520-%25206%2520P2%2520BX4884-06LD08-SP%2520CarrierQR.pdf</t>
  </si>
  <si>
    <t>https://docs.google.com/viewer?url=http://fileshare.icastinc.com/shared/24-4171%2520-%2520McKinney%2520Water%2520District%2520Contract%25201B%2520Phase%25202%2520-%2520202604004S/24-4171%2520METER%2520VAULT%2520-%25206%2520Submittal.pdf</t>
  </si>
  <si>
    <t>107.0</t>
  </si>
  <si>
    <t>WO11526</t>
  </si>
  <si>
    <t>METER VAULT - 7</t>
  </si>
  <si>
    <t>https://docs.google.com/viewer?url=http://fileshare.icastinc.com/shared/24-4171%2520-%2520McKinney%2520Water%2520District%2520Contract%25201B%2520Phase%25202%2520-%2520202604004S/24-4171%2520METER%2520VAULT%2520-%25207%2520P2%2520BX4884-06LD08-SP%2520Shop.pdf</t>
  </si>
  <si>
    <t>https://docs.google.com/viewer?url=http://fileshare.icastinc.com/shared/24-4171%2520-%2520McKinney%2520Water%2520District%2520Contract%25201B%2520Phase%25202%2520-%2520202604004S/24-4171%2520METER%2520VAULT%2520-%25207%2520P2%2520BX4884-06LD08-SP%2520CarrierQR.pdf</t>
  </si>
  <si>
    <t>https://docs.google.com/viewer?url=http://fileshare.icastinc.com/shared/24-4171%2520-%2520McKinney%2520Water%2520District%2520Contract%25201B%2520Phase%25202%2520-%2520202604004S/24-4171%2520METER%2520VAULT%2520-%25207%2520Submittal.pdf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</si>
</sst>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sz val="14"/>
      <name val="Arial"/>
      <family val="2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2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 wrapText="1"/>
    </xf>
    <xf numFmtId="0" fontId="23" fillId="34" borderId="10" xfId="0" applyFont="1" applyFill="1" applyBorder="1" applyAlignment="1">
      <alignment wrapText="1"/>
    </xf>
    <xf numFmtId="0" fontId="23" fillId="0" borderId="10" xfId="0" applyFont="1" applyBorder="1"/>
    <xf numFmtId="14" fontId="23" fillId="0" borderId="10" xfId="0" applyNumberFormat="1" applyFont="1" applyBorder="1"/>
    <xf numFmtId="0" fontId="23" fillId="0" borderId="10" xfId="0" applyFont="1" applyBorder="1" applyAlignment="1">
      <alignment wrapText="1"/>
    </xf>
    <xf numFmtId="14" fontId="23" fillId="34" borderId="10" xfId="0" applyNumberFormat="1" applyFont="1" applyFill="1" applyBorder="1" applyAlignment="1">
      <alignment wrapText="1"/>
    </xf>
    <xf numFmtId="14" fontId="0" fillId="0" borderId="0" xfId="0" applyNumberFormat="1"/>
  </cellXfs>
  <cellStyles count="119">
    <cellStyle name="20% - Accent1" xfId="19" builtinId="30" customBuiltin="1"/>
    <cellStyle name="20% - Accent1 2" xfId="44" xr:uid="{4AD480F6-9D39-49A0-8CAE-ACC4669F0E46}"/>
    <cellStyle name="20% - Accent1 3" xfId="63" xr:uid="{B9DF3DD9-D06C-4814-8E97-D0587C607499}"/>
    <cellStyle name="20% - Accent1 4" xfId="82" xr:uid="{9D636B54-C1F4-4920-9792-85A118C00B9D}"/>
    <cellStyle name="20% - Accent1 5" xfId="101" xr:uid="{86D1476E-7BCE-4E41-AEAD-D378218514F4}"/>
    <cellStyle name="20% - Accent2" xfId="23" builtinId="34" customBuiltin="1"/>
    <cellStyle name="20% - Accent2 2" xfId="47" xr:uid="{35DE0A5F-2038-4B33-B9AE-E42C0BF57CF2}"/>
    <cellStyle name="20% - Accent2 3" xfId="66" xr:uid="{7F65EBB2-92DF-4CCC-B100-2DFE281250EA}"/>
    <cellStyle name="20% - Accent2 4" xfId="85" xr:uid="{7ED6EC17-C7F0-4DDF-9C00-E214B54D0BD6}"/>
    <cellStyle name="20% - Accent2 5" xfId="104" xr:uid="{5A6BCFD6-B12B-4A62-BE0E-316968F40030}"/>
    <cellStyle name="20% - Accent3" xfId="27" builtinId="38" customBuiltin="1"/>
    <cellStyle name="20% - Accent3 2" xfId="50" xr:uid="{35246B61-6423-480F-B405-BC499C1F4791}"/>
    <cellStyle name="20% - Accent3 3" xfId="69" xr:uid="{22855854-BD0D-47DF-8609-DFFB73F68143}"/>
    <cellStyle name="20% - Accent3 4" xfId="88" xr:uid="{9427CB62-A9CE-4CA8-9D70-D07F1AC85539}"/>
    <cellStyle name="20% - Accent3 5" xfId="107" xr:uid="{53519178-8070-4ADD-ACD1-8113076ACD5F}"/>
    <cellStyle name="20% - Accent4" xfId="31" builtinId="42" customBuiltin="1"/>
    <cellStyle name="20% - Accent4 2" xfId="53" xr:uid="{86662CA7-D0C6-4216-A550-BA101133CE55}"/>
    <cellStyle name="20% - Accent4 3" xfId="72" xr:uid="{C422463A-4EBB-47DB-80CE-6C6DFB4F16F3}"/>
    <cellStyle name="20% - Accent4 4" xfId="91" xr:uid="{458A6554-5791-4491-AEFF-60486FD038A8}"/>
    <cellStyle name="20% - Accent4 5" xfId="110" xr:uid="{C57A5129-D468-4233-B3DF-8D42520B0F29}"/>
    <cellStyle name="20% - Accent5" xfId="35" builtinId="46" customBuiltin="1"/>
    <cellStyle name="20% - Accent5 2" xfId="56" xr:uid="{8E806B14-7351-4D7A-AB83-811A6EE872B9}"/>
    <cellStyle name="20% - Accent5 3" xfId="75" xr:uid="{B06E5473-786B-462B-A44D-373A5F7FFE94}"/>
    <cellStyle name="20% - Accent5 4" xfId="94" xr:uid="{DB32BC5C-9CFF-43F1-A635-69E410A05161}"/>
    <cellStyle name="20% - Accent5 5" xfId="113" xr:uid="{78B7658A-1E21-4684-98E9-31B487A1CE89}"/>
    <cellStyle name="20% - Accent6" xfId="39" builtinId="50" customBuiltin="1"/>
    <cellStyle name="20% - Accent6 2" xfId="59" xr:uid="{32310A5C-9985-40F0-8BAE-5585D6169673}"/>
    <cellStyle name="20% - Accent6 3" xfId="78" xr:uid="{6C53F7BC-B444-4777-B7C1-AE089C4429F7}"/>
    <cellStyle name="20% - Accent6 4" xfId="97" xr:uid="{74CF1BDE-ACE7-4834-9E3C-F0F631940A14}"/>
    <cellStyle name="20% - Accent6 5" xfId="116" xr:uid="{898CF51A-98C8-4BB2-80F5-F53EC8AB3CD3}"/>
    <cellStyle name="40% - Accent1" xfId="20" builtinId="31" customBuiltin="1"/>
    <cellStyle name="40% - Accent1 2" xfId="45" xr:uid="{6E61E079-8CAC-4499-A330-B96D81E1FC1D}"/>
    <cellStyle name="40% - Accent1 3" xfId="64" xr:uid="{0199AB9A-4731-4E44-A524-81E3F680E465}"/>
    <cellStyle name="40% - Accent1 4" xfId="83" xr:uid="{52FA0457-5606-44F7-BE3B-21644E2462A2}"/>
    <cellStyle name="40% - Accent1 5" xfId="102" xr:uid="{35AD2E30-AEF2-4AF1-A816-4D3A388BDACB}"/>
    <cellStyle name="40% - Accent2" xfId="24" builtinId="35" customBuiltin="1"/>
    <cellStyle name="40% - Accent2 2" xfId="48" xr:uid="{01A0F25C-52AA-4916-A603-AFA01EDE0E9C}"/>
    <cellStyle name="40% - Accent2 3" xfId="67" xr:uid="{15E296F7-72B8-41E3-801B-6EF4F6D883C6}"/>
    <cellStyle name="40% - Accent2 4" xfId="86" xr:uid="{FB77313C-3C6D-4A58-9BE3-F680998C2D01}"/>
    <cellStyle name="40% - Accent2 5" xfId="105" xr:uid="{5694D3F0-A98E-4941-A980-749FA82D17B2}"/>
    <cellStyle name="40% - Accent3" xfId="28" builtinId="39" customBuiltin="1"/>
    <cellStyle name="40% - Accent3 2" xfId="51" xr:uid="{AA6F84C8-CAFA-406A-A780-F7009BDE2A01}"/>
    <cellStyle name="40% - Accent3 3" xfId="70" xr:uid="{E1605409-B0EA-4DF6-A1E3-5D9083AC890C}"/>
    <cellStyle name="40% - Accent3 4" xfId="89" xr:uid="{D20DD3E7-92EB-4591-90CB-1A60F5C88059}"/>
    <cellStyle name="40% - Accent3 5" xfId="108" xr:uid="{84C66AF6-C8FF-470E-8117-B55717C434F0}"/>
    <cellStyle name="40% - Accent4" xfId="32" builtinId="43" customBuiltin="1"/>
    <cellStyle name="40% - Accent4 2" xfId="54" xr:uid="{09B458CC-CB81-41D6-8C24-4E32E0ADE5BD}"/>
    <cellStyle name="40% - Accent4 3" xfId="73" xr:uid="{C760C70C-A310-4BA2-ABAA-10165A38BE2C}"/>
    <cellStyle name="40% - Accent4 4" xfId="92" xr:uid="{3A0EFD4F-44D8-4B22-877F-0888044D689F}"/>
    <cellStyle name="40% - Accent4 5" xfId="111" xr:uid="{A9E3A28F-E5A2-472C-A0CC-1CF0129BE273}"/>
    <cellStyle name="40% - Accent5" xfId="36" builtinId="47" customBuiltin="1"/>
    <cellStyle name="40% - Accent5 2" xfId="57" xr:uid="{DBAA87C7-DCE1-4B8F-AAE7-78F23E322FC7}"/>
    <cellStyle name="40% - Accent5 3" xfId="76" xr:uid="{18FAF8C6-DB32-43F0-B2CE-6E340F522ADB}"/>
    <cellStyle name="40% - Accent5 4" xfId="95" xr:uid="{23A1DD4C-7C63-44BD-9264-7EE999A37100}"/>
    <cellStyle name="40% - Accent5 5" xfId="114" xr:uid="{DDA245E3-680F-4BF1-877D-84C90D8D6F87}"/>
    <cellStyle name="40% - Accent6" xfId="40" builtinId="51" customBuiltin="1"/>
    <cellStyle name="40% - Accent6 2" xfId="60" xr:uid="{AC7C9CF9-B0B7-4CCE-A8BB-F6E42D2DCBFF}"/>
    <cellStyle name="40% - Accent6 3" xfId="79" xr:uid="{47209AB2-36DF-4CAA-AB3D-2579CBDF8BE7}"/>
    <cellStyle name="40% - Accent6 4" xfId="98" xr:uid="{86DA8057-F2AB-4DCF-93BD-0CBD369D4816}"/>
    <cellStyle name="40% - Accent6 5" xfId="117" xr:uid="{EBC4A7A6-7641-49F7-A88B-CFDC1F1C9265}"/>
    <cellStyle name="60% - Accent1" xfId="21" builtinId="32" customBuiltin="1"/>
    <cellStyle name="60% - Accent1 2" xfId="46" xr:uid="{413B806A-B74C-4AE7-921E-489467B0B968}"/>
    <cellStyle name="60% - Accent1 3" xfId="65" xr:uid="{5BED0941-AE94-43FD-AA7D-BFD16F80B17E}"/>
    <cellStyle name="60% - Accent1 4" xfId="84" xr:uid="{01053ED6-ACB4-4888-8A59-026C4EDBE1FF}"/>
    <cellStyle name="60% - Accent1 5" xfId="103" xr:uid="{8E6CE7F4-2AD9-4427-9096-43B21CA49E4A}"/>
    <cellStyle name="60% - Accent2" xfId="25" builtinId="36" customBuiltin="1"/>
    <cellStyle name="60% - Accent2 2" xfId="49" xr:uid="{BB0C1D08-8749-4D32-97A4-097252934C81}"/>
    <cellStyle name="60% - Accent2 3" xfId="68" xr:uid="{F3FC354E-306B-4112-8321-ECA06F906DBE}"/>
    <cellStyle name="60% - Accent2 4" xfId="87" xr:uid="{1647905C-D9B5-47E2-B6C4-BF7241EEB19F}"/>
    <cellStyle name="60% - Accent2 5" xfId="106" xr:uid="{F7A25BA9-CF84-4F42-B0AC-3EC40A769D05}"/>
    <cellStyle name="60% - Accent3" xfId="29" builtinId="40" customBuiltin="1"/>
    <cellStyle name="60% - Accent3 2" xfId="52" xr:uid="{DDB74FE0-898D-43AE-907F-01680003FB56}"/>
    <cellStyle name="60% - Accent3 3" xfId="71" xr:uid="{6B33AB67-E43F-48A2-AD70-CECD0F1DCDE7}"/>
    <cellStyle name="60% - Accent3 4" xfId="90" xr:uid="{80B5EDFC-A7FC-4F1D-97B5-98CF71D9CF73}"/>
    <cellStyle name="60% - Accent3 5" xfId="109" xr:uid="{1CDF638F-D3CF-45FA-8C0B-CACF0987A593}"/>
    <cellStyle name="60% - Accent4" xfId="33" builtinId="44" customBuiltin="1"/>
    <cellStyle name="60% - Accent4 2" xfId="55" xr:uid="{DE5DE2AF-0577-417C-A949-15587B07968B}"/>
    <cellStyle name="60% - Accent4 3" xfId="74" xr:uid="{D51993EB-8175-42FE-8086-6B68E5737664}"/>
    <cellStyle name="60% - Accent4 4" xfId="93" xr:uid="{7F14E68F-9604-444A-98C2-EFD5E79B3E8F}"/>
    <cellStyle name="60% - Accent4 5" xfId="112" xr:uid="{DDE9088C-551C-461D-B801-0E5BCAC98D19}"/>
    <cellStyle name="60% - Accent5" xfId="37" builtinId="48" customBuiltin="1"/>
    <cellStyle name="60% - Accent5 2" xfId="58" xr:uid="{8970C75E-CB81-44EF-8890-0BC90935C25A}"/>
    <cellStyle name="60% - Accent5 3" xfId="77" xr:uid="{DD7A5878-874D-4DC9-BE86-CF75B1597837}"/>
    <cellStyle name="60% - Accent5 4" xfId="96" xr:uid="{77A2494F-5BEF-4A17-8298-822DF9DDC82F}"/>
    <cellStyle name="60% - Accent5 5" xfId="115" xr:uid="{99425CE4-2480-452F-BDB4-3FEBD77A73DC}"/>
    <cellStyle name="60% - Accent6" xfId="41" builtinId="52" customBuiltin="1"/>
    <cellStyle name="60% - Accent6 2" xfId="61" xr:uid="{678B33A9-7DCD-4067-92F3-CB44B34FD001}"/>
    <cellStyle name="60% - Accent6 3" xfId="80" xr:uid="{8890304B-A7F6-4CEF-BA4F-4C67CD7EE1E6}"/>
    <cellStyle name="60% - Accent6 4" xfId="99" xr:uid="{29201448-C122-4118-876F-E53AF139952F}"/>
    <cellStyle name="60% - Accent6 5" xfId="118" xr:uid="{ADA04B92-11C6-4AE3-8BA9-CA79941B513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4650A34F-2F69-4D9C-896C-066184EE2650}"/>
    <cellStyle name="Note" xfId="15" builtinId="10" customBuiltin="1"/>
    <cellStyle name="Note 2" xfId="43" xr:uid="{04A5FFEA-D171-4E30-B6A9-54E986E043A8}"/>
    <cellStyle name="Note 3" xfId="62" xr:uid="{16848D88-4DA2-4727-91BD-CBA525C1C606}"/>
    <cellStyle name="Note 4" xfId="81" xr:uid="{7C3E5462-90EF-4268-96AF-EF4028031FCA}"/>
    <cellStyle name="Note 5" xfId="100" xr:uid="{DF9EE091-4689-4ACE-8E6E-BCCDEF48E9EB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A5A1-A636-46BB-B592-EDB1FC8E7ADC}">
  <sheetPr>
    <pageSetUpPr fitToPage="1"/>
  </sheetPr>
  <dimension ref="A1:J75"/>
  <sheetViews>
    <sheetView tabSelected="1" zoomScale="70" zoomScaleNormal="70" workbookViewId="0">
      <selection sqref="A1:XFD1048576"/>
    </sheetView>
  </sheetViews>
  <sheetFormatPr defaultRowHeight="33.75" customHeight="1"/>
  <cols>
    <col min="1" max="1" width="17.33203125" bestFit="1" customWidth="1"/>
    <col min="2" max="2" width="19.5" customWidth="1"/>
    <col min="3" max="3" width="15.83203125" customWidth="1"/>
    <col min="4" max="4" width="20.83203125" customWidth="1"/>
    <col min="5" max="5" width="55.5" bestFit="1" customWidth="1"/>
    <col min="6" max="6" width="36.5" bestFit="1" customWidth="1"/>
    <col min="7" max="7" width="62.33203125" bestFit="1" customWidth="1"/>
    <col min="8" max="8" width="49.1640625" bestFit="1" customWidth="1"/>
    <col min="9" max="9" width="55.83203125" style="1" customWidth="1"/>
    <col min="10" max="10" width="12.83203125" bestFit="1" customWidth="1"/>
  </cols>
  <sheetData>
    <row r="1" spans="1:10" s="1" customFormat="1" ht="33.75" customHeight="1">
      <c r="A1" s="4" t="s">
        <v>0</v>
      </c>
      <c r="B1" s="4" t="str">
        <f>WorkOrderProductionScheduleRes!B1</f>
        <v>Document Number</v>
      </c>
      <c r="C1" s="8" t="str">
        <f>WorkOrderProductionScheduleRes!D1</f>
        <v>WO Form ID</v>
      </c>
      <c r="D1" s="8" t="str">
        <f>WorkOrderProductionScheduleRes!E1</f>
        <v>Start Date</v>
      </c>
      <c r="E1" s="4" t="str">
        <f>WorkOrderProductionScheduleRes!H1</f>
        <v>Customer</v>
      </c>
      <c r="F1" s="4" t="str">
        <f>WorkOrderProductionScheduleRes!I1</f>
        <v>SO#</v>
      </c>
      <c r="G1" s="4" t="str">
        <f>WorkOrderProductionScheduleRes!J1</f>
        <v>Structure #</v>
      </c>
      <c r="H1" s="4" t="str">
        <f>WorkOrderProductionScheduleRes!K1</f>
        <v>Item</v>
      </c>
      <c r="I1" s="4" t="str">
        <f>WorkOrderProductionScheduleRes!L1</f>
        <v>Description</v>
      </c>
      <c r="J1" s="4" t="str">
        <f>WorkOrderProductionScheduleRes!N1</f>
        <v>Quantity</v>
      </c>
    </row>
    <row r="2" spans="1:10" ht="33.75" customHeight="1">
      <c r="A2" s="5"/>
      <c r="B2" s="5" t="str">
        <f>WorkOrderProductionScheduleRes!B4</f>
        <v>WO12025</v>
      </c>
      <c r="C2" s="6" t="str">
        <f>WorkOrderProductionScheduleRes!D4</f>
        <v>48MH</v>
      </c>
      <c r="D2" s="6">
        <f>WorkOrderProductionScheduleRes!E4</f>
        <v>46161</v>
      </c>
      <c r="E2" s="5" t="str">
        <f>WorkOrderProductionScheduleRes!H4</f>
        <v>Stock</v>
      </c>
      <c r="F2" s="5" t="str">
        <f>WorkOrderProductionScheduleRes!I4</f>
        <v/>
      </c>
      <c r="G2" s="5" t="str">
        <f>WorkOrderProductionScheduleRes!J4</f>
        <v/>
      </c>
      <c r="H2" s="5" t="str">
        <f>WorkOrderProductionScheduleRes!K4</f>
        <v>MH048CN30</v>
      </c>
      <c r="I2" s="7" t="str">
        <f>WorkOrderProductionScheduleRes!L4</f>
        <v/>
      </c>
      <c r="J2" s="7">
        <f>WorkOrderProductionScheduleRes!N4</f>
        <v>1</v>
      </c>
    </row>
    <row r="3" spans="1:10" ht="33.75" customHeight="1">
      <c r="A3" s="5"/>
      <c r="B3" s="5" t="str">
        <f>WorkOrderProductionScheduleRes!B5</f>
        <v>WO12024</v>
      </c>
      <c r="C3" s="6" t="str">
        <f>WorkOrderProductionScheduleRes!D5</f>
        <v>48MH</v>
      </c>
      <c r="D3" s="6">
        <f>WorkOrderProductionScheduleRes!E5</f>
        <v>46161</v>
      </c>
      <c r="E3" s="5" t="str">
        <f>WorkOrderProductionScheduleRes!H5</f>
        <v>Stock</v>
      </c>
      <c r="F3" s="5" t="str">
        <f>WorkOrderProductionScheduleRes!I5</f>
        <v/>
      </c>
      <c r="G3" s="5" t="str">
        <f>WorkOrderProductionScheduleRes!J5</f>
        <v/>
      </c>
      <c r="H3" s="5" t="str">
        <f>WorkOrderProductionScheduleRes!K5</f>
        <v>MH048CN42</v>
      </c>
      <c r="I3" s="7" t="str">
        <f>WorkOrderProductionScheduleRes!L5</f>
        <v/>
      </c>
      <c r="J3" s="7">
        <f>WorkOrderProductionScheduleRes!N5</f>
        <v>1</v>
      </c>
    </row>
    <row r="4" spans="1:10" ht="33.75" customHeight="1">
      <c r="A4" s="5"/>
      <c r="B4" s="5" t="str">
        <f>WorkOrderProductionScheduleRes!B6</f>
        <v>WO12023</v>
      </c>
      <c r="C4" s="6" t="str">
        <f>WorkOrderProductionScheduleRes!D6</f>
        <v>48MH</v>
      </c>
      <c r="D4" s="6">
        <f>WorkOrderProductionScheduleRes!E6</f>
        <v>46161</v>
      </c>
      <c r="E4" s="5" t="str">
        <f>WorkOrderProductionScheduleRes!H6</f>
        <v>Stock</v>
      </c>
      <c r="F4" s="5" t="str">
        <f>WorkOrderProductionScheduleRes!I6</f>
        <v/>
      </c>
      <c r="G4" s="5" t="str">
        <f>WorkOrderProductionScheduleRes!J6</f>
        <v/>
      </c>
      <c r="H4" s="5" t="str">
        <f>WorkOrderProductionScheduleRes!K6</f>
        <v>MH048LD12ECC</v>
      </c>
      <c r="I4" s="7" t="str">
        <f>WorkOrderProductionScheduleRes!L6</f>
        <v/>
      </c>
      <c r="J4" s="7">
        <f>WorkOrderProductionScheduleRes!N6</f>
        <v>3</v>
      </c>
    </row>
    <row r="5" spans="1:10" ht="33.75" customHeight="1">
      <c r="A5" s="5"/>
      <c r="B5" s="5" t="str">
        <f>WorkOrderProductionScheduleRes!B9</f>
        <v>WO12005</v>
      </c>
      <c r="C5" s="6" t="str">
        <f>WorkOrderProductionScheduleRes!D9</f>
        <v>48MH</v>
      </c>
      <c r="D5" s="6">
        <f>WorkOrderProductionScheduleRes!E9</f>
        <v>46161</v>
      </c>
      <c r="E5" s="5" t="str">
        <f>WorkOrderProductionScheduleRes!H9</f>
        <v>Stock</v>
      </c>
      <c r="F5" s="5" t="str">
        <f>WorkOrderProductionScheduleRes!I9</f>
        <v/>
      </c>
      <c r="G5" s="5" t="str">
        <f>WorkOrderProductionScheduleRes!J9</f>
        <v/>
      </c>
      <c r="H5" s="5" t="str">
        <f>WorkOrderProductionScheduleRes!K9</f>
        <v>MH048RS24</v>
      </c>
      <c r="I5" s="7" t="str">
        <f>WorkOrderProductionScheduleRes!L9</f>
        <v/>
      </c>
      <c r="J5" s="7">
        <f>WorkOrderProductionScheduleRes!N9</f>
        <v>1</v>
      </c>
    </row>
    <row r="6" spans="1:10" ht="33.75" customHeight="1">
      <c r="A6" s="5"/>
      <c r="B6" s="5" t="str">
        <f>WorkOrderProductionScheduleRes!B3</f>
        <v>WO12026</v>
      </c>
      <c r="C6" s="6" t="str">
        <f>WorkOrderProductionScheduleRes!D3</f>
        <v>48MH</v>
      </c>
      <c r="D6" s="6">
        <f>WorkOrderProductionScheduleRes!E3</f>
        <v>46161</v>
      </c>
      <c r="E6" s="5" t="str">
        <f>WorkOrderProductionScheduleRes!H3</f>
        <v>Stock</v>
      </c>
      <c r="F6" s="5" t="str">
        <f>WorkOrderProductionScheduleRes!I3</f>
        <v/>
      </c>
      <c r="G6" s="5" t="str">
        <f>WorkOrderProductionScheduleRes!J3</f>
        <v/>
      </c>
      <c r="H6" s="5" t="str">
        <f>WorkOrderProductionScheduleRes!K3</f>
        <v>MH048RS24X</v>
      </c>
      <c r="I6" s="7" t="str">
        <f>WorkOrderProductionScheduleRes!L3</f>
        <v/>
      </c>
      <c r="J6" s="7">
        <f>WorkOrderProductionScheduleRes!N3</f>
        <v>1</v>
      </c>
    </row>
    <row r="7" spans="1:10" ht="33.75" customHeight="1">
      <c r="A7" s="5"/>
      <c r="B7" s="5" t="str">
        <f>WorkOrderProductionScheduleRes!B8</f>
        <v>WO12006</v>
      </c>
      <c r="C7" s="6" t="str">
        <f>WorkOrderProductionScheduleRes!D8</f>
        <v>48MH</v>
      </c>
      <c r="D7" s="6">
        <f>WorkOrderProductionScheduleRes!E8</f>
        <v>46161</v>
      </c>
      <c r="E7" s="5" t="str">
        <f>WorkOrderProductionScheduleRes!H8</f>
        <v>Stock</v>
      </c>
      <c r="F7" s="5" t="str">
        <f>WorkOrderProductionScheduleRes!I8</f>
        <v/>
      </c>
      <c r="G7" s="5" t="str">
        <f>WorkOrderProductionScheduleRes!J8</f>
        <v/>
      </c>
      <c r="H7" s="5" t="str">
        <f>WorkOrderProductionScheduleRes!K8</f>
        <v>MH048RS36</v>
      </c>
      <c r="I7" s="7" t="str">
        <f>WorkOrderProductionScheduleRes!L8</f>
        <v/>
      </c>
      <c r="J7" s="7">
        <f>WorkOrderProductionScheduleRes!N8</f>
        <v>1</v>
      </c>
    </row>
    <row r="8" spans="1:10" ht="33.75" customHeight="1">
      <c r="A8" s="5"/>
      <c r="B8" s="5" t="str">
        <f>WorkOrderProductionScheduleRes!B7</f>
        <v>WO12007</v>
      </c>
      <c r="C8" s="6" t="str">
        <f>WorkOrderProductionScheduleRes!D7</f>
        <v>48MH</v>
      </c>
      <c r="D8" s="6">
        <f>WorkOrderProductionScheduleRes!E7</f>
        <v>46161</v>
      </c>
      <c r="E8" s="5" t="str">
        <f>WorkOrderProductionScheduleRes!H7</f>
        <v>Stock</v>
      </c>
      <c r="F8" s="5" t="str">
        <f>WorkOrderProductionScheduleRes!I7</f>
        <v/>
      </c>
      <c r="G8" s="5" t="str">
        <f>WorkOrderProductionScheduleRes!J7</f>
        <v/>
      </c>
      <c r="H8" s="5" t="str">
        <f>WorkOrderProductionScheduleRes!K7</f>
        <v>MH048RS48</v>
      </c>
      <c r="I8" s="7" t="str">
        <f>WorkOrderProductionScheduleRes!L7</f>
        <v/>
      </c>
      <c r="J8" s="7">
        <f>WorkOrderProductionScheduleRes!N7</f>
        <v>1</v>
      </c>
    </row>
    <row r="9" spans="1:10" ht="33.75" customHeight="1">
      <c r="A9" s="5"/>
      <c r="B9" s="5" t="str">
        <f>WorkOrderProductionScheduleRes!B26</f>
        <v>WO10845</v>
      </c>
      <c r="C9" s="6" t="str">
        <f>WorkOrderProductionScheduleRes!D26</f>
        <v>48MH</v>
      </c>
      <c r="D9" s="6">
        <f>WorkOrderProductionScheduleRes!E26</f>
        <v>46161</v>
      </c>
      <c r="E9" s="5" t="str">
        <f>WorkOrderProductionScheduleRes!H26</f>
        <v>Winwater Hartford KY Co.</v>
      </c>
      <c r="F9" s="5" t="str">
        <f>WorkOrderProductionScheduleRes!I26</f>
        <v>Sales Order #25-1431P3</v>
      </c>
      <c r="G9" s="5" t="str">
        <f>WorkOrderProductionScheduleRes!J26</f>
        <v>195 (153)</v>
      </c>
      <c r="H9" s="5" t="str">
        <f>WorkOrderProductionScheduleRes!K26</f>
        <v>MH048CN30-S</v>
      </c>
      <c r="I9" s="7" t="str">
        <f>WorkOrderProductionScheduleRes!L26</f>
        <v>48" - ECC CONE w/ 24" HOLE NO STEP - 30"</v>
      </c>
      <c r="J9" s="7">
        <f>WorkOrderProductionScheduleRes!N26</f>
        <v>1</v>
      </c>
    </row>
    <row r="10" spans="1:10" ht="33.75" customHeight="1">
      <c r="A10" s="5"/>
      <c r="B10" s="5" t="str">
        <f>WorkOrderProductionScheduleRes!B25</f>
        <v>WO10876</v>
      </c>
      <c r="C10" s="6" t="str">
        <f>WorkOrderProductionScheduleRes!D25</f>
        <v>48MH</v>
      </c>
      <c r="D10" s="6">
        <f>WorkOrderProductionScheduleRes!E25</f>
        <v>46161</v>
      </c>
      <c r="E10" s="5" t="str">
        <f>WorkOrderProductionScheduleRes!H25</f>
        <v>Winwater Hartford KY Co.</v>
      </c>
      <c r="F10" s="5" t="str">
        <f>WorkOrderProductionScheduleRes!I25</f>
        <v>Sales Order #25-1431P3</v>
      </c>
      <c r="G10" s="5" t="str">
        <f>WorkOrderProductionScheduleRes!J25</f>
        <v>197 (155)</v>
      </c>
      <c r="H10" s="5" t="str">
        <f>WorkOrderProductionScheduleRes!K25</f>
        <v>MH048CN42-S</v>
      </c>
      <c r="I10" s="7" t="str">
        <f>WorkOrderProductionScheduleRes!L25</f>
        <v>48" - ECC CONE w/ 24" HOLE NO STEP - 42"</v>
      </c>
      <c r="J10" s="7">
        <f>WorkOrderProductionScheduleRes!N25</f>
        <v>1</v>
      </c>
    </row>
    <row r="11" spans="1:10" ht="33.75" customHeight="1">
      <c r="A11" s="5"/>
      <c r="B11" s="5" t="str">
        <f>WorkOrderProductionScheduleRes!B18</f>
        <v>WO11851</v>
      </c>
      <c r="C11" s="6" t="str">
        <f>WorkOrderProductionScheduleRes!D18</f>
        <v>48MH</v>
      </c>
      <c r="D11" s="6">
        <f>WorkOrderProductionScheduleRes!E18</f>
        <v>46161</v>
      </c>
      <c r="E11" s="5" t="str">
        <f>WorkOrderProductionScheduleRes!H18</f>
        <v>Lykins Contracting LLC</v>
      </c>
      <c r="F11" s="5" t="str">
        <f>WorkOrderProductionScheduleRes!I18</f>
        <v>Sales Order #25-3118</v>
      </c>
      <c r="G11" s="5" t="str">
        <f>WorkOrderProductionScheduleRes!J18</f>
        <v>2280821</v>
      </c>
      <c r="H11" s="5" t="str">
        <f>WorkOrderProductionScheduleRes!K18</f>
        <v>MH048CCN36</v>
      </c>
      <c r="I11" s="7" t="str">
        <f>WorkOrderProductionScheduleRes!L18</f>
        <v>48" - CON CONE w/24" HOLE F/G - 36"</v>
      </c>
      <c r="J11" s="7">
        <f>WorkOrderProductionScheduleRes!N18</f>
        <v>1</v>
      </c>
    </row>
    <row r="12" spans="1:10" ht="33.75" customHeight="1">
      <c r="A12" s="5"/>
      <c r="B12" s="5" t="str">
        <f>WorkOrderProductionScheduleRes!B20</f>
        <v>WO11304</v>
      </c>
      <c r="C12" s="6" t="str">
        <f>WorkOrderProductionScheduleRes!D20</f>
        <v>48MH</v>
      </c>
      <c r="D12" s="6">
        <f>WorkOrderProductionScheduleRes!E20</f>
        <v>46161</v>
      </c>
      <c r="E12" s="5" t="str">
        <f>WorkOrderProductionScheduleRes!H20</f>
        <v>Louisville Paving and Construction</v>
      </c>
      <c r="F12" s="5" t="str">
        <f>WorkOrderProductionScheduleRes!I20</f>
        <v>Sales Order #25-3452</v>
      </c>
      <c r="G12" s="5" t="str">
        <f>WorkOrderProductionScheduleRes!J20</f>
        <v>S204</v>
      </c>
      <c r="H12" s="5" t="str">
        <f>WorkOrderProductionScheduleRes!K20</f>
        <v>MH048LD12S</v>
      </c>
      <c r="I12" s="7" t="str">
        <f>WorkOrderProductionScheduleRes!L20</f>
        <v>48" - MH FLAT TOP w/32"x32" Hole - 12"</v>
      </c>
      <c r="J12" s="7">
        <f>WorkOrderProductionScheduleRes!N20</f>
        <v>1</v>
      </c>
    </row>
    <row r="13" spans="1:10" ht="33.75" customHeight="1">
      <c r="A13" s="5"/>
      <c r="B13" s="5" t="str">
        <f>WorkOrderProductionScheduleRes!B10</f>
        <v>WO11989</v>
      </c>
      <c r="C13" s="6" t="str">
        <f>WorkOrderProductionScheduleRes!D10</f>
        <v>48MH</v>
      </c>
      <c r="D13" s="6">
        <f>WorkOrderProductionScheduleRes!E10</f>
        <v>46161</v>
      </c>
      <c r="E13" s="5" t="str">
        <f>WorkOrderProductionScheduleRes!H10</f>
        <v>Core &amp; Main LP (BG) #113 : Core &amp; Main LP (Lou)</v>
      </c>
      <c r="F13" s="5" t="str">
        <f>WorkOrderProductionScheduleRes!I10</f>
        <v>Sales Order #25-4733P1</v>
      </c>
      <c r="G13" s="5" t="str">
        <f>WorkOrderProductionScheduleRes!J10</f>
        <v>SSWR-2</v>
      </c>
      <c r="H13" s="5" t="str">
        <f>WorkOrderProductionScheduleRes!K10</f>
        <v>MH048BA30</v>
      </c>
      <c r="I13" s="7" t="str">
        <f>WorkOrderProductionScheduleRes!L10</f>
        <v>48" - MH BASE - 30"</v>
      </c>
      <c r="J13" s="7">
        <f>WorkOrderProductionScheduleRes!N10</f>
        <v>1</v>
      </c>
    </row>
    <row r="14" spans="1:10" ht="33.75" customHeight="1">
      <c r="A14" s="5"/>
      <c r="B14" s="5" t="str">
        <f>WorkOrderProductionScheduleRes!B11</f>
        <v>WO11987</v>
      </c>
      <c r="C14" s="6" t="str">
        <f>WorkOrderProductionScheduleRes!D11</f>
        <v>48MH</v>
      </c>
      <c r="D14" s="6">
        <f>WorkOrderProductionScheduleRes!E11</f>
        <v>46161</v>
      </c>
      <c r="E14" s="5" t="str">
        <f>WorkOrderProductionScheduleRes!H11</f>
        <v>Core &amp; Main LP (BG) #113 : Core &amp; Main LP (Lou)</v>
      </c>
      <c r="F14" s="5" t="str">
        <f>WorkOrderProductionScheduleRes!I11</f>
        <v>Sales Order #25-4733P1</v>
      </c>
      <c r="G14" s="5" t="str">
        <f>WorkOrderProductionScheduleRes!J11</f>
        <v>SSWR-1</v>
      </c>
      <c r="H14" s="5" t="str">
        <f>WorkOrderProductionScheduleRes!K11</f>
        <v>MH048BA18</v>
      </c>
      <c r="I14" s="7" t="str">
        <f>WorkOrderProductionScheduleRes!L11</f>
        <v>48" - MH BASE - 18"</v>
      </c>
      <c r="J14" s="7">
        <f>WorkOrderProductionScheduleRes!N11</f>
        <v>1</v>
      </c>
    </row>
    <row r="15" spans="1:10" ht="33.75" customHeight="1">
      <c r="A15" s="5"/>
      <c r="B15" s="5" t="str">
        <f>WorkOrderProductionScheduleRes!B12</f>
        <v>WO11956</v>
      </c>
      <c r="C15" s="6" t="str">
        <f>WorkOrderProductionScheduleRes!D12</f>
        <v>48MH</v>
      </c>
      <c r="D15" s="6">
        <f>WorkOrderProductionScheduleRes!E12</f>
        <v>46161</v>
      </c>
      <c r="E15" s="5" t="str">
        <f>WorkOrderProductionScheduleRes!H12</f>
        <v>Byard Construction, LLC</v>
      </c>
      <c r="F15" s="5" t="str">
        <f>WorkOrderProductionScheduleRes!I12</f>
        <v>Sales Order #25-2511B</v>
      </c>
      <c r="G15" s="5" t="str">
        <f>WorkOrderProductionScheduleRes!J12</f>
        <v>R</v>
      </c>
      <c r="H15" s="5" t="str">
        <f>WorkOrderProductionScheduleRes!K12</f>
        <v>MH048BAVF</v>
      </c>
      <c r="I15" s="7" t="str">
        <f>WorkOrderProductionScheduleRes!L12</f>
        <v>48" - MH BASE Custom Ht F/n - 47"</v>
      </c>
      <c r="J15" s="7">
        <f>WorkOrderProductionScheduleRes!N12</f>
        <v>1</v>
      </c>
    </row>
    <row r="16" spans="1:10" ht="33.75" customHeight="1">
      <c r="A16" s="5"/>
      <c r="B16" s="5" t="str">
        <f>WorkOrderProductionScheduleRes!B13</f>
        <v>WO11933</v>
      </c>
      <c r="C16" s="6" t="str">
        <f>WorkOrderProductionScheduleRes!D13</f>
        <v>48MH</v>
      </c>
      <c r="D16" s="6">
        <f>WorkOrderProductionScheduleRes!E13</f>
        <v>46161</v>
      </c>
      <c r="E16" s="5" t="str">
        <f>WorkOrderProductionScheduleRes!H13</f>
        <v>Hale Contracting, LLC</v>
      </c>
      <c r="F16" s="5" t="str">
        <f>WorkOrderProductionScheduleRes!I13</f>
        <v>Sales Order #25-4731</v>
      </c>
      <c r="G16" s="5" t="str">
        <f>WorkOrderProductionScheduleRes!J13</f>
        <v>ST-3 (4)</v>
      </c>
      <c r="H16" s="5" t="str">
        <f>WorkOrderProductionScheduleRes!K13</f>
        <v>MH048BAVF</v>
      </c>
      <c r="I16" s="7" t="str">
        <f>WorkOrderProductionScheduleRes!L13</f>
        <v>48" - MH BASE Custom Ht F/n - 27"</v>
      </c>
      <c r="J16" s="7">
        <f>WorkOrderProductionScheduleRes!N13</f>
        <v>1</v>
      </c>
    </row>
    <row r="17" spans="1:10" ht="33.75" customHeight="1">
      <c r="A17" s="5"/>
      <c r="B17" s="5" t="str">
        <f>WorkOrderProductionScheduleRes!B14</f>
        <v>WO11932</v>
      </c>
      <c r="C17" s="6" t="str">
        <f>WorkOrderProductionScheduleRes!D14</f>
        <v>48MH</v>
      </c>
      <c r="D17" s="6">
        <f>WorkOrderProductionScheduleRes!E14</f>
        <v>46161</v>
      </c>
      <c r="E17" s="5" t="str">
        <f>WorkOrderProductionScheduleRes!H14</f>
        <v>Hale Contracting, LLC</v>
      </c>
      <c r="F17" s="5" t="str">
        <f>WorkOrderProductionScheduleRes!I14</f>
        <v>Sales Order #25-4731</v>
      </c>
      <c r="G17" s="5" t="str">
        <f>WorkOrderProductionScheduleRes!J14</f>
        <v>ST-2 (3)</v>
      </c>
      <c r="H17" s="5" t="str">
        <f>WorkOrderProductionScheduleRes!K14</f>
        <v>MH048BAVF</v>
      </c>
      <c r="I17" s="7" t="str">
        <f>WorkOrderProductionScheduleRes!L14</f>
        <v>48" - MH BASE Custom Ht F/n - 22"</v>
      </c>
      <c r="J17" s="7">
        <f>WorkOrderProductionScheduleRes!N14</f>
        <v>1</v>
      </c>
    </row>
    <row r="18" spans="1:10" ht="33.75" customHeight="1">
      <c r="A18" s="5"/>
      <c r="B18" s="5" t="str">
        <f>WorkOrderProductionScheduleRes!B15</f>
        <v>WO11929</v>
      </c>
      <c r="C18" s="6" t="str">
        <f>WorkOrderProductionScheduleRes!D15</f>
        <v>48MH</v>
      </c>
      <c r="D18" s="6">
        <f>WorkOrderProductionScheduleRes!E15</f>
        <v>46161</v>
      </c>
      <c r="E18" s="5" t="str">
        <f>WorkOrderProductionScheduleRes!H15</f>
        <v>Hale Contracting, LLC</v>
      </c>
      <c r="F18" s="5" t="str">
        <f>WorkOrderProductionScheduleRes!I15</f>
        <v>Sales Order #25-4731</v>
      </c>
      <c r="G18" s="5" t="str">
        <f>WorkOrderProductionScheduleRes!J15</f>
        <v>ST-1 (2)</v>
      </c>
      <c r="H18" s="5" t="str">
        <f>WorkOrderProductionScheduleRes!K15</f>
        <v>MH048BAVF</v>
      </c>
      <c r="I18" s="7" t="str">
        <f>WorkOrderProductionScheduleRes!L15</f>
        <v>48" - MH BASE Custom Ht F/n - 28"</v>
      </c>
      <c r="J18" s="7">
        <f>WorkOrderProductionScheduleRes!N15</f>
        <v>1</v>
      </c>
    </row>
    <row r="19" spans="1:10" ht="33.75" customHeight="1">
      <c r="A19" s="5"/>
      <c r="B19" s="5" t="str">
        <f>WorkOrderProductionScheduleRes!B16</f>
        <v>WO11861</v>
      </c>
      <c r="C19" s="6" t="str">
        <f>WorkOrderProductionScheduleRes!D16</f>
        <v>48MH</v>
      </c>
      <c r="D19" s="6">
        <f>WorkOrderProductionScheduleRes!E16</f>
        <v>46161</v>
      </c>
      <c r="E19" s="5" t="str">
        <f>WorkOrderProductionScheduleRes!H16</f>
        <v>Rising Sun Developing Company</v>
      </c>
      <c r="F19" s="5" t="str">
        <f>WorkOrderProductionScheduleRes!I16</f>
        <v>Sales Order #25-1675</v>
      </c>
      <c r="G19" s="5" t="str">
        <f>WorkOrderProductionScheduleRes!J16</f>
        <v>16</v>
      </c>
      <c r="H19" s="5" t="str">
        <f>WorkOrderProductionScheduleRes!K16</f>
        <v>MH048BAVF</v>
      </c>
      <c r="I19" s="7" t="str">
        <f>WorkOrderProductionScheduleRes!L16</f>
        <v>48" - MH BASE Custom Ht T/n - 26"</v>
      </c>
      <c r="J19" s="7">
        <f>WorkOrderProductionScheduleRes!N16</f>
        <v>1</v>
      </c>
    </row>
    <row r="20" spans="1:10" ht="33.75" customHeight="1">
      <c r="A20" s="5"/>
      <c r="B20" s="5" t="str">
        <f>WorkOrderProductionScheduleRes!B17</f>
        <v>WO11860</v>
      </c>
      <c r="C20" s="6" t="str">
        <f>WorkOrderProductionScheduleRes!D17</f>
        <v>48MH</v>
      </c>
      <c r="D20" s="6">
        <f>WorkOrderProductionScheduleRes!E17</f>
        <v>46161</v>
      </c>
      <c r="E20" s="5" t="str">
        <f>WorkOrderProductionScheduleRes!H17</f>
        <v>Rising Sun Developing Company</v>
      </c>
      <c r="F20" s="5" t="str">
        <f>WorkOrderProductionScheduleRes!I17</f>
        <v>Sales Order #25-1675</v>
      </c>
      <c r="G20" s="5" t="str">
        <f>WorkOrderProductionScheduleRes!J17</f>
        <v>15</v>
      </c>
      <c r="H20" s="5" t="str">
        <f>WorkOrderProductionScheduleRes!K17</f>
        <v>MH048BA42</v>
      </c>
      <c r="I20" s="7" t="str">
        <f>WorkOrderProductionScheduleRes!L17</f>
        <v>48" - MH BASE T/n - 42"</v>
      </c>
      <c r="J20" s="7">
        <f>WorkOrderProductionScheduleRes!N17</f>
        <v>1</v>
      </c>
    </row>
    <row r="21" spans="1:10" ht="33.75" customHeight="1">
      <c r="A21" s="5"/>
      <c r="B21" s="5" t="str">
        <f>WorkOrderProductionScheduleRes!B19</f>
        <v>WO11790</v>
      </c>
      <c r="C21" s="6" t="str">
        <f>WorkOrderProductionScheduleRes!D19</f>
        <v>48MH</v>
      </c>
      <c r="D21" s="6">
        <f>WorkOrderProductionScheduleRes!E19</f>
        <v>46161</v>
      </c>
      <c r="E21" s="5" t="str">
        <f>WorkOrderProductionScheduleRes!H19</f>
        <v>Louisville Paving and Construction</v>
      </c>
      <c r="F21" s="5" t="str">
        <f>WorkOrderProductionScheduleRes!I19</f>
        <v>Sales Order #25-2952</v>
      </c>
      <c r="G21" s="5" t="str">
        <f>WorkOrderProductionScheduleRes!J19</f>
        <v>123</v>
      </c>
      <c r="H21" s="5" t="str">
        <f>WorkOrderProductionScheduleRes!K19</f>
        <v>MH048BAVF</v>
      </c>
      <c r="I21" s="7" t="str">
        <f>WorkOrderProductionScheduleRes!L19</f>
        <v>48" - MH BASE Custom Ht T/n - 44"</v>
      </c>
      <c r="J21" s="7">
        <f>WorkOrderProductionScheduleRes!N19</f>
        <v>1</v>
      </c>
    </row>
    <row r="22" spans="1:10" ht="33.75" customHeight="1">
      <c r="A22" s="5"/>
      <c r="B22" s="5" t="str">
        <f>WorkOrderProductionScheduleRes!B21</f>
        <v>WO11280</v>
      </c>
      <c r="C22" s="6" t="str">
        <f>WorkOrderProductionScheduleRes!D21</f>
        <v>48MH</v>
      </c>
      <c r="D22" s="6">
        <f>WorkOrderProductionScheduleRes!E21</f>
        <v>46161</v>
      </c>
      <c r="E22" s="5" t="str">
        <f>WorkOrderProductionScheduleRes!H21</f>
        <v>Louisville Paving and Construction</v>
      </c>
      <c r="F22" s="5" t="str">
        <f>WorkOrderProductionScheduleRes!I21</f>
        <v>Sales Order #25-3452</v>
      </c>
      <c r="G22" s="5" t="str">
        <f>WorkOrderProductionScheduleRes!J21</f>
        <v>S214</v>
      </c>
      <c r="H22" s="5" t="str">
        <f>WorkOrderProductionScheduleRes!K21</f>
        <v>MH048BAVF</v>
      </c>
      <c r="I22" s="7" t="str">
        <f>WorkOrderProductionScheduleRes!L21</f>
        <v>48" - MH BASE Custom Ht - 21"</v>
      </c>
      <c r="J22" s="7">
        <f>WorkOrderProductionScheduleRes!N21</f>
        <v>1</v>
      </c>
    </row>
    <row r="23" spans="1:10" ht="33.75" customHeight="1">
      <c r="A23" s="5"/>
      <c r="B23" s="5" t="str">
        <f>WorkOrderProductionScheduleRes!B22</f>
        <v>WO10920</v>
      </c>
      <c r="C23" s="6" t="str">
        <f>WorkOrderProductionScheduleRes!D22</f>
        <v>48MH</v>
      </c>
      <c r="D23" s="6">
        <f>WorkOrderProductionScheduleRes!E22</f>
        <v>46161</v>
      </c>
      <c r="E23" s="5" t="str">
        <f>WorkOrderProductionScheduleRes!H22</f>
        <v>Winwater Hartford KY Co.</v>
      </c>
      <c r="F23" s="5" t="str">
        <f>WorkOrderProductionScheduleRes!I22</f>
        <v>Sales Order #25-1431P3</v>
      </c>
      <c r="G23" s="5" t="str">
        <f>WorkOrderProductionScheduleRes!J22</f>
        <v>269 (170)</v>
      </c>
      <c r="H23" s="5" t="str">
        <f>WorkOrderProductionScheduleRes!K22</f>
        <v>MH048BA18</v>
      </c>
      <c r="I23" s="7" t="str">
        <f>WorkOrderProductionScheduleRes!L22</f>
        <v>48" - MH BASE - 18"</v>
      </c>
      <c r="J23" s="7">
        <f>WorkOrderProductionScheduleRes!N22</f>
        <v>1</v>
      </c>
    </row>
    <row r="24" spans="1:10" ht="33.75" customHeight="1">
      <c r="A24" s="5"/>
      <c r="B24" s="5" t="str">
        <f>WorkOrderProductionScheduleRes!B24</f>
        <v>WO10898</v>
      </c>
      <c r="C24" s="6" t="str">
        <f>WorkOrderProductionScheduleRes!D24</f>
        <v>48MH</v>
      </c>
      <c r="D24" s="6">
        <f>WorkOrderProductionScheduleRes!E24</f>
        <v>46161</v>
      </c>
      <c r="E24" s="5" t="str">
        <f>WorkOrderProductionScheduleRes!H24</f>
        <v>Winwater Hartford KY Co.</v>
      </c>
      <c r="F24" s="5" t="str">
        <f>WorkOrderProductionScheduleRes!I24</f>
        <v>Sales Order #25-1431P3</v>
      </c>
      <c r="G24" s="5" t="str">
        <f>WorkOrderProductionScheduleRes!J24</f>
        <v>237 (166)</v>
      </c>
      <c r="H24" s="5" t="str">
        <f>WorkOrderProductionScheduleRes!K24</f>
        <v>MH048RS36S</v>
      </c>
      <c r="I24" s="7" t="str">
        <f>WorkOrderProductionScheduleRes!L24</f>
        <v>48" - MH RISER NO STEPS - 36"</v>
      </c>
      <c r="J24" s="7">
        <f>WorkOrderProductionScheduleRes!N24</f>
        <v>1</v>
      </c>
    </row>
    <row r="25" spans="1:10" ht="33.75" customHeight="1">
      <c r="A25" s="5"/>
      <c r="B25" s="5" t="str">
        <f>WorkOrderProductionScheduleRes!B23</f>
        <v>WO10917</v>
      </c>
      <c r="C25" s="6" t="str">
        <f>WorkOrderProductionScheduleRes!D23</f>
        <v>48MH</v>
      </c>
      <c r="D25" s="6">
        <f>WorkOrderProductionScheduleRes!E23</f>
        <v>46161</v>
      </c>
      <c r="E25" s="5" t="str">
        <f>WorkOrderProductionScheduleRes!H23</f>
        <v>Winwater Hartford KY Co.</v>
      </c>
      <c r="F25" s="5" t="str">
        <f>WorkOrderProductionScheduleRes!I23</f>
        <v>Sales Order #25-1431P3</v>
      </c>
      <c r="G25" s="5" t="str">
        <f>WorkOrderProductionScheduleRes!J23</f>
        <v>276 (169)</v>
      </c>
      <c r="H25" s="5" t="str">
        <f>WorkOrderProductionScheduleRes!K23</f>
        <v>MH048INVFG</v>
      </c>
      <c r="I25" s="7" t="str">
        <f>WorkOrderProductionScheduleRes!L23</f>
        <v>48" - MH INVERT CHANNEL - FULL HEIGHT</v>
      </c>
      <c r="J25" s="7">
        <f>WorkOrderProductionScheduleRes!N23</f>
        <v>1</v>
      </c>
    </row>
    <row r="26" spans="1:10" ht="33.75" customHeight="1">
      <c r="A26" s="5"/>
      <c r="B26" s="5" t="str">
        <f>WorkOrderProductionScheduleRes!B47</f>
        <v>WO11464</v>
      </c>
      <c r="C26" s="6" t="str">
        <f>WorkOrderProductionScheduleRes!D47</f>
        <v>FES</v>
      </c>
      <c r="D26" s="6">
        <f>WorkOrderProductionScheduleRes!E47</f>
        <v>46161</v>
      </c>
      <c r="E26" s="5" t="str">
        <f>WorkOrderProductionScheduleRes!H47</f>
        <v>Cleary Construction, Inc.</v>
      </c>
      <c r="F26" s="5" t="str">
        <f>WorkOrderProductionScheduleRes!I47</f>
        <v>Sales Order #26-1077P4</v>
      </c>
      <c r="G26" s="5" t="str">
        <f>WorkOrderProductionScheduleRes!J47</f>
        <v>B6</v>
      </c>
      <c r="H26" s="5" t="str">
        <f>WorkOrderProductionScheduleRes!K47</f>
        <v>DRAINSLOPE</v>
      </c>
      <c r="I26" s="7" t="str">
        <f>WorkOrderProductionScheduleRes!L47</f>
        <v>24" x 36" - STORM INVERT CHANNEL (FLAT) - 4" THK</v>
      </c>
      <c r="J26" s="7">
        <f>WorkOrderProductionScheduleRes!N47</f>
        <v>1</v>
      </c>
    </row>
    <row r="27" spans="1:10" ht="33.75" customHeight="1">
      <c r="A27" s="5"/>
      <c r="B27" s="5" t="str">
        <f>WorkOrderProductionScheduleRes!B27</f>
        <v>WO11765</v>
      </c>
      <c r="C27" s="6" t="str">
        <f>WorkOrderProductionScheduleRes!D27</f>
        <v>60MH</v>
      </c>
      <c r="D27" s="6">
        <f>WorkOrderProductionScheduleRes!E27</f>
        <v>46161</v>
      </c>
      <c r="E27" s="5" t="str">
        <f>WorkOrderProductionScheduleRes!H27</f>
        <v>Citco Water</v>
      </c>
      <c r="F27" s="5" t="str">
        <f>WorkOrderProductionScheduleRes!I27</f>
        <v>Sales Order #25-4279</v>
      </c>
      <c r="G27" s="5" t="str">
        <f>WorkOrderProductionScheduleRes!J27</f>
        <v>VV</v>
      </c>
      <c r="H27" s="5" t="str">
        <f>WorkOrderProductionScheduleRes!K27</f>
        <v>MH060BA54CDARED</v>
      </c>
      <c r="I27" s="7" t="str">
        <f>WorkOrderProductionScheduleRes!L27</f>
        <v>60" - MH BASE w/ConBlock-CDA Red - 54"</v>
      </c>
      <c r="J27" s="7">
        <f>WorkOrderProductionScheduleRes!N27</f>
        <v>1</v>
      </c>
    </row>
    <row r="28" spans="1:10" ht="33.75" customHeight="1">
      <c r="A28" s="5"/>
      <c r="B28" s="5" t="str">
        <f>WorkOrderProductionScheduleRes!B28</f>
        <v>WO11263</v>
      </c>
      <c r="C28" s="6" t="str">
        <f>WorkOrderProductionScheduleRes!D28</f>
        <v>60MH</v>
      </c>
      <c r="D28" s="6">
        <f>WorkOrderProductionScheduleRes!E28</f>
        <v>46161</v>
      </c>
      <c r="E28" s="5" t="str">
        <f>WorkOrderProductionScheduleRes!H28</f>
        <v>Louisville Paving and Construction</v>
      </c>
      <c r="F28" s="5" t="str">
        <f>WorkOrderProductionScheduleRes!I28</f>
        <v>Sales Order #25-3452</v>
      </c>
      <c r="G28" s="5" t="str">
        <f>WorkOrderProductionScheduleRes!J28</f>
        <v>S211</v>
      </c>
      <c r="H28" s="5" t="str">
        <f>WorkOrderProductionScheduleRes!K28</f>
        <v>MH060LD13-32SQ</v>
      </c>
      <c r="I28" s="7" t="str">
        <f>WorkOrderProductionScheduleRes!L28</f>
        <v>60" - MH FLAT TOP w/32"x32" Hole - 13"</v>
      </c>
      <c r="J28" s="7">
        <f>WorkOrderProductionScheduleRes!N28</f>
        <v>1</v>
      </c>
    </row>
    <row r="29" spans="1:10" ht="33.75" customHeight="1">
      <c r="A29" s="5"/>
      <c r="B29" s="5" t="str">
        <f>WorkOrderProductionScheduleRes!B29</f>
        <v>WO09216</v>
      </c>
      <c r="C29" s="6" t="str">
        <f>WorkOrderProductionScheduleRes!D29</f>
        <v>60MH</v>
      </c>
      <c r="D29" s="6">
        <f>WorkOrderProductionScheduleRes!E29</f>
        <v>46161</v>
      </c>
      <c r="E29" s="5" t="str">
        <f>WorkOrderProductionScheduleRes!H29</f>
        <v>Lykins Contracting LLC</v>
      </c>
      <c r="F29" s="5" t="str">
        <f>WorkOrderProductionScheduleRes!I29</f>
        <v>Sales Order #25-3118</v>
      </c>
      <c r="G29" s="5" t="str">
        <f>WorkOrderProductionScheduleRes!J29</f>
        <v>2301531</v>
      </c>
      <c r="H29" s="5" t="str">
        <f>WorkOrderProductionScheduleRes!K29</f>
        <v>MH060BA72</v>
      </c>
      <c r="I29" s="7" t="str">
        <f>WorkOrderProductionScheduleRes!L29</f>
        <v>60" - MH BASE T/n - 72"</v>
      </c>
      <c r="J29" s="7">
        <f>WorkOrderProductionScheduleRes!N29</f>
        <v>1</v>
      </c>
    </row>
    <row r="30" spans="1:10" ht="33.75" customHeight="1">
      <c r="A30" s="5"/>
      <c r="B30" s="5" t="str">
        <f>WorkOrderProductionScheduleRes!B30</f>
        <v>WO09201</v>
      </c>
      <c r="C30" s="6" t="str">
        <f>WorkOrderProductionScheduleRes!D30</f>
        <v>60MH</v>
      </c>
      <c r="D30" s="6">
        <f>WorkOrderProductionScheduleRes!E30</f>
        <v>46161</v>
      </c>
      <c r="E30" s="5" t="str">
        <f>WorkOrderProductionScheduleRes!H30</f>
        <v>Lykins Contracting LLC</v>
      </c>
      <c r="F30" s="5" t="str">
        <f>WorkOrderProductionScheduleRes!I30</f>
        <v>Sales Order #25-3118</v>
      </c>
      <c r="G30" s="5" t="str">
        <f>WorkOrderProductionScheduleRes!J30</f>
        <v>2301538</v>
      </c>
      <c r="H30" s="5" t="str">
        <f>WorkOrderProductionScheduleRes!K30</f>
        <v>MH060RSVF-D</v>
      </c>
      <c r="I30" s="7" t="str">
        <f>WorkOrderProductionScheduleRes!L30</f>
        <v>60" - MH RISER w/DROP Custom Ht T/G - 38"</v>
      </c>
      <c r="J30" s="7">
        <f>WorkOrderProductionScheduleRes!N30</f>
        <v>1</v>
      </c>
    </row>
    <row r="31" spans="1:10" ht="33.75" customHeight="1">
      <c r="A31" s="5"/>
      <c r="B31" s="5" t="str">
        <f>WorkOrderProductionScheduleRes!B31</f>
        <v>WO10458</v>
      </c>
      <c r="C31" s="6" t="str">
        <f>WorkOrderProductionScheduleRes!D31</f>
        <v>96MH</v>
      </c>
      <c r="D31" s="6">
        <f>WorkOrderProductionScheduleRes!E31</f>
        <v>46161</v>
      </c>
      <c r="E31" s="5" t="str">
        <f>WorkOrderProductionScheduleRes!H31</f>
        <v>Contech Engineering Solutions</v>
      </c>
      <c r="F31" s="5" t="str">
        <f>WorkOrderProductionScheduleRes!I31</f>
        <v>Sales Order #26-2037</v>
      </c>
      <c r="G31" s="5" t="str">
        <f>WorkOrderProductionScheduleRes!J31</f>
        <v>20-CS-8</v>
      </c>
      <c r="H31" s="5" t="str">
        <f>WorkOrderProductionScheduleRes!K31</f>
        <v>MH096RSVF</v>
      </c>
      <c r="I31" s="7" t="str">
        <f>WorkOrderProductionScheduleRes!L31</f>
        <v>96" - MH RISER Custom Ht T/G - 82"</v>
      </c>
      <c r="J31" s="7">
        <f>WorkOrderProductionScheduleRes!N31</f>
        <v>1</v>
      </c>
    </row>
    <row r="32" spans="1:10" ht="33.75" customHeight="1">
      <c r="A32" s="5"/>
      <c r="B32" s="5" t="str">
        <f>WorkOrderProductionScheduleRes!B2</f>
        <v>WO10472</v>
      </c>
      <c r="C32" s="6" t="str">
        <f>WorkOrderProductionScheduleRes!D2</f>
        <v>120MH</v>
      </c>
      <c r="D32" s="6">
        <f>WorkOrderProductionScheduleRes!E2</f>
        <v>46161</v>
      </c>
      <c r="E32" s="5" t="str">
        <f>WorkOrderProductionScheduleRes!H2</f>
        <v>Contech Engineering Solutions</v>
      </c>
      <c r="F32" s="5" t="str">
        <f>WorkOrderProductionScheduleRes!I2</f>
        <v>Sales Order #26-2037</v>
      </c>
      <c r="G32" s="5" t="str">
        <f>WorkOrderProductionScheduleRes!J2</f>
        <v>30-CS-10</v>
      </c>
      <c r="H32" s="5" t="str">
        <f>WorkOrderProductionScheduleRes!K2</f>
        <v>MH120RS96</v>
      </c>
      <c r="I32" s="7" t="str">
        <f>WorkOrderProductionScheduleRes!L2</f>
        <v>120" - MH RISER T/G - 96"</v>
      </c>
      <c r="J32" s="7">
        <f>WorkOrderProductionScheduleRes!N2</f>
        <v>1</v>
      </c>
    </row>
    <row r="33" spans="1:10" ht="33.75" customHeight="1">
      <c r="A33" s="5"/>
      <c r="B33" s="5" t="str">
        <f>WorkOrderProductionScheduleRes!B33</f>
        <v>WO11955</v>
      </c>
      <c r="C33" s="6" t="str">
        <f>WorkOrderProductionScheduleRes!D33</f>
        <v>Boxes</v>
      </c>
      <c r="D33" s="6">
        <f>WorkOrderProductionScheduleRes!E33</f>
        <v>46161</v>
      </c>
      <c r="E33" s="5" t="str">
        <f>WorkOrderProductionScheduleRes!H33</f>
        <v>Byard Construction, LLC</v>
      </c>
      <c r="F33" s="5" t="str">
        <f>WorkOrderProductionScheduleRes!I33</f>
        <v>Sales Order #25-2511B</v>
      </c>
      <c r="G33" s="5" t="str">
        <f>WorkOrderProductionScheduleRes!J33</f>
        <v>Q</v>
      </c>
      <c r="H33" s="5" t="str">
        <f>WorkOrderProductionScheduleRes!K33</f>
        <v>BX3648-08BAVF</v>
      </c>
      <c r="I33" s="7" t="str">
        <f>WorkOrderProductionScheduleRes!L33</f>
        <v>36" x 48" - BOX BASE 8inW- 8inF- Variable Ht F/n - 41"</v>
      </c>
      <c r="J33" s="7">
        <f>WorkOrderProductionScheduleRes!N33</f>
        <v>1</v>
      </c>
    </row>
    <row r="34" spans="1:10" ht="33.75" customHeight="1">
      <c r="A34" s="5"/>
      <c r="B34" s="5" t="str">
        <f>WorkOrderProductionScheduleRes!B35</f>
        <v>WO11941</v>
      </c>
      <c r="C34" s="6" t="str">
        <f>WorkOrderProductionScheduleRes!D35</f>
        <v>Boxes</v>
      </c>
      <c r="D34" s="6">
        <f>WorkOrderProductionScheduleRes!E35</f>
        <v>46161</v>
      </c>
      <c r="E34" s="5" t="str">
        <f>WorkOrderProductionScheduleRes!H35</f>
        <v>Byard Construction, LLC</v>
      </c>
      <c r="F34" s="5" t="str">
        <f>WorkOrderProductionScheduleRes!I35</f>
        <v>Sales Order #25-2511B</v>
      </c>
      <c r="G34" s="5" t="str">
        <f>WorkOrderProductionScheduleRes!J35</f>
        <v>A</v>
      </c>
      <c r="H34" s="5" t="str">
        <f>WorkOrderProductionScheduleRes!K35</f>
        <v>BX2828-06BA36</v>
      </c>
      <c r="I34" s="7" t="str">
        <f>WorkOrderProductionScheduleRes!L35</f>
        <v>28" x 28" - BOX BASE 6inW- 6inF F/n - 36"</v>
      </c>
      <c r="J34" s="7">
        <f>WorkOrderProductionScheduleRes!N35</f>
        <v>1</v>
      </c>
    </row>
    <row r="35" spans="1:10" ht="33.75" customHeight="1">
      <c r="A35" s="5"/>
      <c r="B35" s="5" t="str">
        <f>WorkOrderProductionScheduleRes!B36</f>
        <v>WO11892</v>
      </c>
      <c r="C35" s="6" t="str">
        <f>WorkOrderProductionScheduleRes!D36</f>
        <v>Boxes</v>
      </c>
      <c r="D35" s="6">
        <f>WorkOrderProductionScheduleRes!E36</f>
        <v>46161</v>
      </c>
      <c r="E35" s="5" t="str">
        <f>WorkOrderProductionScheduleRes!H36</f>
        <v>Covenant Constructors, LLC</v>
      </c>
      <c r="F35" s="5" t="str">
        <f>WorkOrderProductionScheduleRes!I36</f>
        <v>Sales Order #24-3511P3</v>
      </c>
      <c r="G35" s="5" t="str">
        <f>WorkOrderProductionScheduleRes!J36</f>
        <v>CB11 - add 48in HT Riser</v>
      </c>
      <c r="H35" s="5" t="str">
        <f>WorkOrderProductionScheduleRes!K36</f>
        <v>BX2864-06R48</v>
      </c>
      <c r="I35" s="7" t="str">
        <f>WorkOrderProductionScheduleRes!L36</f>
        <v>28" x 64" - BOX RISER 6inW F/F - 48"</v>
      </c>
      <c r="J35" s="7">
        <f>WorkOrderProductionScheduleRes!N36</f>
        <v>1</v>
      </c>
    </row>
    <row r="36" spans="1:10" ht="33.75" customHeight="1">
      <c r="A36" s="5"/>
      <c r="B36" s="5" t="str">
        <f>WorkOrderProductionScheduleRes!B37</f>
        <v>WO11812</v>
      </c>
      <c r="C36" s="6" t="str">
        <f>WorkOrderProductionScheduleRes!D37</f>
        <v>Boxes</v>
      </c>
      <c r="D36" s="6">
        <f>WorkOrderProductionScheduleRes!E37</f>
        <v>46161</v>
      </c>
      <c r="E36" s="5" t="str">
        <f>WorkOrderProductionScheduleRes!H37</f>
        <v>Louisville Paving and Construction</v>
      </c>
      <c r="F36" s="5" t="str">
        <f>WorkOrderProductionScheduleRes!I37</f>
        <v>Sales Order #25-2952</v>
      </c>
      <c r="G36" s="5" t="str">
        <f>WorkOrderProductionScheduleRes!J37</f>
        <v>119</v>
      </c>
      <c r="H36" s="5" t="str">
        <f>WorkOrderProductionScheduleRes!K37</f>
        <v>BX1818-06BA24</v>
      </c>
      <c r="I36" s="7" t="str">
        <f>WorkOrderProductionScheduleRes!L37</f>
        <v>18" x 18" - BOX BASE 6inW- 6inF F/n - 24"</v>
      </c>
      <c r="J36" s="7">
        <f>WorkOrderProductionScheduleRes!N37</f>
        <v>1</v>
      </c>
    </row>
    <row r="37" spans="1:10" ht="33.75" customHeight="1">
      <c r="A37" s="5"/>
      <c r="B37" s="5" t="str">
        <f>WorkOrderProductionScheduleRes!B38</f>
        <v>WO11803</v>
      </c>
      <c r="C37" s="6" t="str">
        <f>WorkOrderProductionScheduleRes!D38</f>
        <v>Boxes</v>
      </c>
      <c r="D37" s="6">
        <f>WorkOrderProductionScheduleRes!E38</f>
        <v>46161</v>
      </c>
      <c r="E37" s="5" t="str">
        <f>WorkOrderProductionScheduleRes!H38</f>
        <v>Louisville Paving and Construction</v>
      </c>
      <c r="F37" s="5" t="str">
        <f>WorkOrderProductionScheduleRes!I38</f>
        <v>Sales Order #25-2952</v>
      </c>
      <c r="G37" s="5" t="str">
        <f>WorkOrderProductionScheduleRes!J38</f>
        <v>80</v>
      </c>
      <c r="H37" s="5" t="str">
        <f>WorkOrderProductionScheduleRes!K38</f>
        <v>BX24300808VF</v>
      </c>
      <c r="I37" s="7" t="str">
        <f>WorkOrderProductionScheduleRes!L38</f>
        <v>24" x 30" - BOX BASE 8inW- 8inF- Variable Ht F/n - 38"</v>
      </c>
      <c r="J37" s="7">
        <f>WorkOrderProductionScheduleRes!N38</f>
        <v>1</v>
      </c>
    </row>
    <row r="38" spans="1:10" ht="33.75" customHeight="1">
      <c r="A38" s="5"/>
      <c r="B38" s="5" t="str">
        <f>WorkOrderProductionScheduleRes!B39</f>
        <v>WO11560</v>
      </c>
      <c r="C38" s="6" t="str">
        <f>WorkOrderProductionScheduleRes!D39</f>
        <v>Boxes</v>
      </c>
      <c r="D38" s="6">
        <f>WorkOrderProductionScheduleRes!E39</f>
        <v>46161</v>
      </c>
      <c r="E38" s="5" t="str">
        <f>WorkOrderProductionScheduleRes!H39</f>
        <v>Ainsworth Land Development, LLC</v>
      </c>
      <c r="F38" s="5" t="str">
        <f>WorkOrderProductionScheduleRes!I39</f>
        <v>Sales Order #25-3600</v>
      </c>
      <c r="G38" s="5" t="str">
        <f>WorkOrderProductionScheduleRes!J39</f>
        <v>DB2</v>
      </c>
      <c r="H38" s="5" t="str">
        <f>WorkOrderProductionScheduleRes!K39</f>
        <v>BX2424-08BAVF</v>
      </c>
      <c r="I38" s="7" t="str">
        <f>WorkOrderProductionScheduleRes!L39</f>
        <v>24" x 24" - BOX BASE 8inW- 8inF- Variable Ht F/n - 28"</v>
      </c>
      <c r="J38" s="7">
        <f>WorkOrderProductionScheduleRes!N39</f>
        <v>1</v>
      </c>
    </row>
    <row r="39" spans="1:10" ht="33.75" customHeight="1">
      <c r="A39" s="5"/>
      <c r="B39" s="5" t="str">
        <f>WorkOrderProductionScheduleRes!B40</f>
        <v>WO11558</v>
      </c>
      <c r="C39" s="6" t="str">
        <f>WorkOrderProductionScheduleRes!D40</f>
        <v>Boxes</v>
      </c>
      <c r="D39" s="6">
        <f>WorkOrderProductionScheduleRes!E40</f>
        <v>46161</v>
      </c>
      <c r="E39" s="5" t="str">
        <f>WorkOrderProductionScheduleRes!H40</f>
        <v>Ainsworth Land Development, LLC</v>
      </c>
      <c r="F39" s="5" t="str">
        <f>WorkOrderProductionScheduleRes!I40</f>
        <v>Sales Order #25-3600</v>
      </c>
      <c r="G39" s="5" t="str">
        <f>WorkOrderProductionScheduleRes!J40</f>
        <v>DB1</v>
      </c>
      <c r="H39" s="5" t="str">
        <f>WorkOrderProductionScheduleRes!K40</f>
        <v>BX2424-08BAVF</v>
      </c>
      <c r="I39" s="7" t="str">
        <f>WorkOrderProductionScheduleRes!L40</f>
        <v>24" x 24" - BOX BASE 8inW- 8inF- Variable Ht F/n - 22"</v>
      </c>
      <c r="J39" s="7">
        <f>WorkOrderProductionScheduleRes!N40</f>
        <v>1</v>
      </c>
    </row>
    <row r="40" spans="1:10" ht="33.75" customHeight="1">
      <c r="A40" s="5"/>
      <c r="B40" s="5" t="str">
        <f>WorkOrderProductionScheduleRes!B42</f>
        <v>WO11985</v>
      </c>
      <c r="C40" s="6" t="str">
        <f>WorkOrderProductionScheduleRes!D42</f>
        <v>Coring</v>
      </c>
      <c r="D40" s="6">
        <f>WorkOrderProductionScheduleRes!E42</f>
        <v>46161</v>
      </c>
      <c r="E40" s="5" t="str">
        <f>WorkOrderProductionScheduleRes!H42</f>
        <v>Core &amp; Main LP (BG) #113 : Core &amp; Main LP (Lou)</v>
      </c>
      <c r="F40" s="5" t="str">
        <f>WorkOrderProductionScheduleRes!I42</f>
        <v>Sales Order #25-4733P1</v>
      </c>
      <c r="G40" s="5" t="str">
        <f>WorkOrderProductionScheduleRes!J42</f>
        <v>SSWR-3</v>
      </c>
      <c r="H40" s="5" t="str">
        <f>WorkOrderProductionScheduleRes!K42</f>
        <v>MH048BA24</v>
      </c>
      <c r="I40" s="7" t="str">
        <f>WorkOrderProductionScheduleRes!L42</f>
        <v>48" - MH BASE - 24"</v>
      </c>
      <c r="J40" s="7">
        <f>WorkOrderProductionScheduleRes!N42</f>
        <v>1</v>
      </c>
    </row>
    <row r="41" spans="1:10" ht="33.75" customHeight="1">
      <c r="A41" s="5"/>
      <c r="B41" s="5" t="str">
        <f>WorkOrderProductionScheduleRes!B43</f>
        <v>WO11984</v>
      </c>
      <c r="C41" s="6" t="str">
        <f>WorkOrderProductionScheduleRes!D43</f>
        <v>Coring</v>
      </c>
      <c r="D41" s="6">
        <f>WorkOrderProductionScheduleRes!E43</f>
        <v>46161</v>
      </c>
      <c r="E41" s="5" t="str">
        <f>WorkOrderProductionScheduleRes!H43</f>
        <v>Scott &amp; Ritter, Inc.</v>
      </c>
      <c r="F41" s="5" t="str">
        <f>WorkOrderProductionScheduleRes!I43</f>
        <v>Sales Order #26-1210P3</v>
      </c>
      <c r="G41" s="5" t="str">
        <f>WorkOrderProductionScheduleRes!J43</f>
        <v>BMH1-12 SS-MHDH</v>
      </c>
      <c r="H41" s="5" t="str">
        <f>WorkOrderProductionScheduleRes!K43</f>
        <v>MH048BA30</v>
      </c>
      <c r="I41" s="7" t="str">
        <f>WorkOrderProductionScheduleRes!L43</f>
        <v>48" - MH BASE T/n - 30"</v>
      </c>
      <c r="J41" s="7">
        <f>WorkOrderProductionScheduleRes!N43</f>
        <v>1</v>
      </c>
    </row>
    <row r="42" spans="1:10" ht="33.75" customHeight="1">
      <c r="A42" s="5"/>
      <c r="B42" s="5" t="str">
        <f>WorkOrderProductionScheduleRes!B44</f>
        <v>WO11982</v>
      </c>
      <c r="C42" s="6" t="str">
        <f>WorkOrderProductionScheduleRes!D44</f>
        <v>Coring</v>
      </c>
      <c r="D42" s="6">
        <f>WorkOrderProductionScheduleRes!E44</f>
        <v>46161</v>
      </c>
      <c r="E42" s="5" t="str">
        <f>WorkOrderProductionScheduleRes!H44</f>
        <v>Scott &amp; Ritter, Inc.</v>
      </c>
      <c r="F42" s="5" t="str">
        <f>WorkOrderProductionScheduleRes!I44</f>
        <v>Sales Order #26-1210P3</v>
      </c>
      <c r="G42" s="5" t="str">
        <f>WorkOrderProductionScheduleRes!J44</f>
        <v>DMH1-28 SS-MHDH</v>
      </c>
      <c r="H42" s="5" t="str">
        <f>WorkOrderProductionScheduleRes!K44</f>
        <v>MH048BA24</v>
      </c>
      <c r="I42" s="7" t="str">
        <f>WorkOrderProductionScheduleRes!L44</f>
        <v>48" - MH BASE T/n - 24"</v>
      </c>
      <c r="J42" s="7">
        <f>WorkOrderProductionScheduleRes!N44</f>
        <v>1</v>
      </c>
    </row>
    <row r="43" spans="1:10" ht="33.75" customHeight="1">
      <c r="A43" s="5"/>
      <c r="B43" s="5" t="str">
        <f>WorkOrderProductionScheduleRes!B45</f>
        <v>WO12017</v>
      </c>
      <c r="C43" s="6" t="str">
        <f>WorkOrderProductionScheduleRes!D45</f>
        <v>FES</v>
      </c>
      <c r="D43" s="6">
        <f>WorkOrderProductionScheduleRes!E45</f>
        <v>46161</v>
      </c>
      <c r="E43" s="5" t="str">
        <f>WorkOrderProductionScheduleRes!H45</f>
        <v>Stock</v>
      </c>
      <c r="F43" s="5" t="str">
        <f>WorkOrderProductionScheduleRes!I45</f>
        <v/>
      </c>
      <c r="G43" s="5" t="str">
        <f>WorkOrderProductionScheduleRes!J45</f>
        <v/>
      </c>
      <c r="H43" s="5" t="str">
        <f>WorkOrderProductionScheduleRes!K45</f>
        <v>FES15B</v>
      </c>
      <c r="I43" s="7" t="str">
        <f>WorkOrderProductionScheduleRes!L45</f>
        <v/>
      </c>
      <c r="J43" s="7">
        <f>WorkOrderProductionScheduleRes!N45</f>
        <v>1</v>
      </c>
    </row>
    <row r="44" spans="1:10" ht="33.75" customHeight="1">
      <c r="A44" s="5"/>
      <c r="B44" s="5" t="str">
        <f>WorkOrderProductionScheduleRes!B46</f>
        <v>WO12016</v>
      </c>
      <c r="C44" s="6" t="str">
        <f>WorkOrderProductionScheduleRes!D46</f>
        <v>FES</v>
      </c>
      <c r="D44" s="6">
        <f>WorkOrderProductionScheduleRes!E46</f>
        <v>46161</v>
      </c>
      <c r="E44" s="5" t="str">
        <f>WorkOrderProductionScheduleRes!H46</f>
        <v>Stock</v>
      </c>
      <c r="F44" s="5" t="str">
        <f>WorkOrderProductionScheduleRes!I46</f>
        <v/>
      </c>
      <c r="G44" s="5" t="str">
        <f>WorkOrderProductionScheduleRes!J46</f>
        <v/>
      </c>
      <c r="H44" s="5" t="str">
        <f>WorkOrderProductionScheduleRes!K46</f>
        <v>FES12S</v>
      </c>
      <c r="I44" s="7" t="str">
        <f>WorkOrderProductionScheduleRes!L46</f>
        <v/>
      </c>
      <c r="J44" s="7">
        <f>WorkOrderProductionScheduleRes!N46</f>
        <v>1</v>
      </c>
    </row>
    <row r="45" spans="1:10" ht="33.75" customHeight="1">
      <c r="A45" s="5"/>
      <c r="B45" s="5" t="str">
        <f>WorkOrderProductionScheduleRes!B48</f>
        <v>WO12022</v>
      </c>
      <c r="C45" s="6" t="str">
        <f>WorkOrderProductionScheduleRes!D48</f>
        <v>HW</v>
      </c>
      <c r="D45" s="6">
        <f>WorkOrderProductionScheduleRes!E48</f>
        <v>46161</v>
      </c>
      <c r="E45" s="5" t="str">
        <f>WorkOrderProductionScheduleRes!H48</f>
        <v>Stock</v>
      </c>
      <c r="F45" s="5" t="str">
        <f>WorkOrderProductionScheduleRes!I48</f>
        <v/>
      </c>
      <c r="G45" s="5" t="str">
        <f>WorkOrderProductionScheduleRes!J48</f>
        <v/>
      </c>
      <c r="H45" s="5" t="str">
        <f>WorkOrderProductionScheduleRes!K48</f>
        <v>HWSBO15</v>
      </c>
      <c r="I45" s="7" t="str">
        <f>WorkOrderProductionScheduleRes!L48</f>
        <v/>
      </c>
      <c r="J45" s="7">
        <f>WorkOrderProductionScheduleRes!N48</f>
        <v>1</v>
      </c>
    </row>
    <row r="46" spans="1:10" ht="33.75" customHeight="1">
      <c r="A46" s="5"/>
      <c r="B46" s="5" t="str">
        <f>WorkOrderProductionScheduleRes!B49</f>
        <v>WO12021</v>
      </c>
      <c r="C46" s="6" t="str">
        <f>WorkOrderProductionScheduleRes!D49</f>
        <v>HW</v>
      </c>
      <c r="D46" s="6">
        <f>WorkOrderProductionScheduleRes!E49</f>
        <v>46161</v>
      </c>
      <c r="E46" s="5" t="str">
        <f>WorkOrderProductionScheduleRes!H49</f>
        <v>Stock</v>
      </c>
      <c r="F46" s="5" t="str">
        <f>WorkOrderProductionScheduleRes!I49</f>
        <v/>
      </c>
      <c r="G46" s="5" t="str">
        <f>WorkOrderProductionScheduleRes!J49</f>
        <v/>
      </c>
      <c r="H46" s="5" t="str">
        <f>WorkOrderProductionScheduleRes!K49</f>
        <v>HWTDOT3-1TU36</v>
      </c>
      <c r="I46" s="7" t="str">
        <f>WorkOrderProductionScheduleRes!L49</f>
        <v/>
      </c>
      <c r="J46" s="7">
        <f>WorkOrderProductionScheduleRes!N49</f>
        <v>1</v>
      </c>
    </row>
    <row r="47" spans="1:10" ht="33.75" customHeight="1">
      <c r="A47" s="5"/>
      <c r="B47" s="5" t="str">
        <f>WorkOrderProductionScheduleRes!B50</f>
        <v>WO12020</v>
      </c>
      <c r="C47" s="6" t="str">
        <f>WorkOrderProductionScheduleRes!D50</f>
        <v>HW</v>
      </c>
      <c r="D47" s="6">
        <f>WorkOrderProductionScheduleRes!E50</f>
        <v>46161</v>
      </c>
      <c r="E47" s="5" t="str">
        <f>WorkOrderProductionScheduleRes!H50</f>
        <v>Stock</v>
      </c>
      <c r="F47" s="5" t="str">
        <f>WorkOrderProductionScheduleRes!I50</f>
        <v/>
      </c>
      <c r="G47" s="5" t="str">
        <f>WorkOrderProductionScheduleRes!J50</f>
        <v/>
      </c>
      <c r="H47" s="5" t="str">
        <f>WorkOrderProductionScheduleRes!K50</f>
        <v>HWPC30</v>
      </c>
      <c r="I47" s="7" t="str">
        <f>WorkOrderProductionScheduleRes!L50</f>
        <v/>
      </c>
      <c r="J47" s="7">
        <f>WorkOrderProductionScheduleRes!N50</f>
        <v>1</v>
      </c>
    </row>
    <row r="48" spans="1:10" ht="33.75" customHeight="1">
      <c r="A48" s="5"/>
      <c r="B48" s="5" t="str">
        <f>WorkOrderProductionScheduleRes!B51</f>
        <v>WO12019</v>
      </c>
      <c r="C48" s="6" t="str">
        <f>WorkOrderProductionScheduleRes!D51</f>
        <v>HW</v>
      </c>
      <c r="D48" s="6">
        <f>WorkOrderProductionScheduleRes!E51</f>
        <v>46161</v>
      </c>
      <c r="E48" s="5" t="str">
        <f>WorkOrderProductionScheduleRes!H51</f>
        <v>Stock</v>
      </c>
      <c r="F48" s="5" t="str">
        <f>WorkOrderProductionScheduleRes!I51</f>
        <v/>
      </c>
      <c r="G48" s="5" t="str">
        <f>WorkOrderProductionScheduleRes!J51</f>
        <v/>
      </c>
      <c r="H48" s="5" t="str">
        <f>WorkOrderProductionScheduleRes!K51</f>
        <v>HWSF15F</v>
      </c>
      <c r="I48" s="7" t="str">
        <f>WorkOrderProductionScheduleRes!L51</f>
        <v/>
      </c>
      <c r="J48" s="7">
        <f>WorkOrderProductionScheduleRes!N51</f>
        <v>1</v>
      </c>
    </row>
    <row r="49" spans="1:10" ht="33.75" customHeight="1">
      <c r="A49" s="5"/>
      <c r="B49" s="5" t="str">
        <f>WorkOrderProductionScheduleRes!B52</f>
        <v>WO12018</v>
      </c>
      <c r="C49" s="6" t="str">
        <f>WorkOrderProductionScheduleRes!D52</f>
        <v>HW</v>
      </c>
      <c r="D49" s="6">
        <f>WorkOrderProductionScheduleRes!E52</f>
        <v>46161</v>
      </c>
      <c r="E49" s="5" t="str">
        <f>WorkOrderProductionScheduleRes!H52</f>
        <v>Stock</v>
      </c>
      <c r="F49" s="5" t="str">
        <f>WorkOrderProductionScheduleRes!I52</f>
        <v/>
      </c>
      <c r="G49" s="5" t="str">
        <f>WorkOrderProductionScheduleRes!J52</f>
        <v/>
      </c>
      <c r="H49" s="5" t="str">
        <f>WorkOrderProductionScheduleRes!K52</f>
        <v>HWSF18</v>
      </c>
      <c r="I49" s="7" t="str">
        <f>WorkOrderProductionScheduleRes!L52</f>
        <v/>
      </c>
      <c r="J49" s="7">
        <f>WorkOrderProductionScheduleRes!N52</f>
        <v>1</v>
      </c>
    </row>
    <row r="50" spans="1:10" ht="33.75" customHeight="1">
      <c r="A50" s="5"/>
      <c r="B50" s="5" t="str">
        <f>WorkOrderProductionScheduleRes!B53</f>
        <v>WO11980</v>
      </c>
      <c r="C50" s="6" t="str">
        <f>WorkOrderProductionScheduleRes!D53</f>
        <v>HW</v>
      </c>
      <c r="D50" s="6">
        <f>WorkOrderProductionScheduleRes!E53</f>
        <v>46161</v>
      </c>
      <c r="E50" s="5" t="str">
        <f>WorkOrderProductionScheduleRes!H53</f>
        <v>Byard Construction, LLC</v>
      </c>
      <c r="F50" s="5" t="str">
        <f>WorkOrderProductionScheduleRes!I53</f>
        <v>Sales Order #25-2511B</v>
      </c>
      <c r="G50" s="5" t="str">
        <f>WorkOrderProductionScheduleRes!J53</f>
        <v>C</v>
      </c>
      <c r="H50" s="5" t="str">
        <f>WorkOrderProductionScheduleRes!K53</f>
        <v>HWAW18F</v>
      </c>
      <c r="I50" s="7" t="str">
        <f>WorkOrderProductionScheduleRes!L53</f>
        <v>18" - HW AW w/FLAT BOTTOM F/F - 18"</v>
      </c>
      <c r="J50" s="7">
        <f>WorkOrderProductionScheduleRes!N53</f>
        <v>1</v>
      </c>
    </row>
    <row r="51" spans="1:10" ht="33.75" customHeight="1">
      <c r="A51" s="5"/>
      <c r="B51" s="5" t="str">
        <f>WorkOrderProductionScheduleRes!B54</f>
        <v>WO12014</v>
      </c>
      <c r="C51" s="6" t="str">
        <f>WorkOrderProductionScheduleRes!D54</f>
        <v>JW</v>
      </c>
      <c r="D51" s="6">
        <f>WorkOrderProductionScheduleRes!E54</f>
        <v>46161</v>
      </c>
      <c r="E51" s="5" t="str">
        <f>WorkOrderProductionScheduleRes!H54</f>
        <v>Stock</v>
      </c>
      <c r="F51" s="5" t="str">
        <f>WorkOrderProductionScheduleRes!I54</f>
        <v/>
      </c>
      <c r="G51" s="5" t="str">
        <f>WorkOrderProductionScheduleRes!J54</f>
        <v/>
      </c>
      <c r="H51" s="5" t="str">
        <f>WorkOrderProductionScheduleRes!K54</f>
        <v>MBI-TCCB-KYTC-9T-20FT-JJ</v>
      </c>
      <c r="I51" s="7" t="str">
        <f>WorkOrderProductionScheduleRes!L54</f>
        <v/>
      </c>
      <c r="J51" s="7">
        <f>WorkOrderProductionScheduleRes!N54</f>
        <v>4</v>
      </c>
    </row>
    <row r="52" spans="1:10" ht="33.75" customHeight="1">
      <c r="A52" s="5"/>
      <c r="B52" s="5" t="str">
        <f>WorkOrderProductionScheduleRes!B55</f>
        <v>WO12028</v>
      </c>
      <c r="C52" s="6" t="str">
        <f>WorkOrderProductionScheduleRes!D55</f>
        <v>KYTC CBI</v>
      </c>
      <c r="D52" s="6">
        <f>WorkOrderProductionScheduleRes!E55</f>
        <v>46161</v>
      </c>
      <c r="E52" s="5" t="str">
        <f>WorkOrderProductionScheduleRes!H55</f>
        <v>Stock</v>
      </c>
      <c r="F52" s="5" t="str">
        <f>WorkOrderProductionScheduleRes!I55</f>
        <v/>
      </c>
      <c r="G52" s="5" t="str">
        <f>WorkOrderProductionScheduleRes!J55</f>
        <v/>
      </c>
      <c r="H52" s="5" t="str">
        <f>WorkOrderProductionScheduleRes!K55</f>
        <v>CBITA10-TR</v>
      </c>
      <c r="I52" s="7" t="str">
        <f>WorkOrderProductionScheduleRes!L55</f>
        <v/>
      </c>
      <c r="J52" s="7">
        <f>WorkOrderProductionScheduleRes!N55</f>
        <v>1</v>
      </c>
    </row>
    <row r="53" spans="1:10" ht="33.75" customHeight="1">
      <c r="A53" s="5"/>
      <c r="B53" s="5" t="str">
        <f>WorkOrderProductionScheduleRes!B56</f>
        <v>WO12027</v>
      </c>
      <c r="C53" s="6" t="str">
        <f>WorkOrderProductionScheduleRes!D56</f>
        <v>KYTC CBI</v>
      </c>
      <c r="D53" s="6">
        <f>WorkOrderProductionScheduleRes!E56</f>
        <v>46161</v>
      </c>
      <c r="E53" s="5" t="str">
        <f>WorkOrderProductionScheduleRes!H56</f>
        <v>Stock</v>
      </c>
      <c r="F53" s="5" t="str">
        <f>WorkOrderProductionScheduleRes!I56</f>
        <v/>
      </c>
      <c r="G53" s="5" t="str">
        <f>WorkOrderProductionScheduleRes!J56</f>
        <v/>
      </c>
      <c r="H53" s="5" t="str">
        <f>WorkOrderProductionScheduleRes!K56</f>
        <v>CBITA10-BR</v>
      </c>
      <c r="I53" s="7" t="str">
        <f>WorkOrderProductionScheduleRes!L56</f>
        <v/>
      </c>
      <c r="J53" s="7">
        <f>WorkOrderProductionScheduleRes!N56</f>
        <v>1</v>
      </c>
    </row>
    <row r="54" spans="1:10" ht="33.75" customHeight="1">
      <c r="A54" s="5"/>
      <c r="B54" s="5" t="str">
        <f>WorkOrderProductionScheduleRes!B57</f>
        <v>WO12015</v>
      </c>
      <c r="C54" s="6" t="str">
        <f>WorkOrderProductionScheduleRes!D57</f>
        <v>RCP</v>
      </c>
      <c r="D54" s="6">
        <f>WorkOrderProductionScheduleRes!E57</f>
        <v>46161</v>
      </c>
      <c r="E54" s="5" t="str">
        <f>WorkOrderProductionScheduleRes!H57</f>
        <v>Stock</v>
      </c>
      <c r="F54" s="5" t="str">
        <f>WorkOrderProductionScheduleRes!I57</f>
        <v/>
      </c>
      <c r="G54" s="5" t="str">
        <f>WorkOrderProductionScheduleRes!J57</f>
        <v/>
      </c>
      <c r="H54" s="5" t="str">
        <f>WorkOrderProductionScheduleRes!K57</f>
        <v>piprcp213</v>
      </c>
      <c r="I54" s="7" t="str">
        <f>WorkOrderProductionScheduleRes!L57</f>
        <v/>
      </c>
      <c r="J54" s="7">
        <f>WorkOrderProductionScheduleRes!N57</f>
        <v>8</v>
      </c>
    </row>
    <row r="55" spans="1:10" ht="33.75" customHeight="1">
      <c r="A55" s="5"/>
      <c r="B55" s="5" t="str">
        <f>WorkOrderProductionScheduleRes!B58</f>
        <v>WO12004</v>
      </c>
      <c r="C55" s="6" t="str">
        <f>WorkOrderProductionScheduleRes!D58</f>
        <v>RCP</v>
      </c>
      <c r="D55" s="6">
        <f>WorkOrderProductionScheduleRes!E58</f>
        <v>46161</v>
      </c>
      <c r="E55" s="5" t="str">
        <f>WorkOrderProductionScheduleRes!H58</f>
        <v>Stock</v>
      </c>
      <c r="F55" s="5" t="str">
        <f>WorkOrderProductionScheduleRes!I58</f>
        <v/>
      </c>
      <c r="G55" s="5" t="str">
        <f>WorkOrderProductionScheduleRes!J58</f>
        <v/>
      </c>
      <c r="H55" s="5" t="str">
        <f>WorkOrderProductionScheduleRes!K58</f>
        <v>PIPRCP663</v>
      </c>
      <c r="I55" s="7" t="str">
        <f>WorkOrderProductionScheduleRes!L58</f>
        <v/>
      </c>
      <c r="J55" s="7">
        <f>WorkOrderProductionScheduleRes!N58</f>
        <v>8</v>
      </c>
    </row>
    <row r="56" spans="1:10" ht="33.75" customHeight="1">
      <c r="A56" s="5"/>
      <c r="B56" s="5" t="str">
        <f>WorkOrderProductionScheduleRes!B59</f>
        <v>WO12013</v>
      </c>
      <c r="C56" s="6" t="str">
        <f>WorkOrderProductionScheduleRes!D59</f>
        <v>RET</v>
      </c>
      <c r="D56" s="6">
        <f>WorkOrderProductionScheduleRes!E59</f>
        <v>46161</v>
      </c>
      <c r="E56" s="5" t="str">
        <f>WorkOrderProductionScheduleRes!H59</f>
        <v>Stock</v>
      </c>
      <c r="F56" s="5" t="str">
        <f>WorkOrderProductionScheduleRes!I59</f>
        <v/>
      </c>
      <c r="G56" s="5" t="str">
        <f>WorkOrderProductionScheduleRes!J59</f>
        <v/>
      </c>
      <c r="H56" s="5" t="str">
        <f>WorkOrderProductionScheduleRes!K59</f>
        <v>RET-SS-6-28-CG</v>
      </c>
      <c r="I56" s="7" t="str">
        <f>WorkOrderProductionScheduleRes!L59</f>
        <v/>
      </c>
      <c r="J56" s="7">
        <f>WorkOrderProductionScheduleRes!N59</f>
        <v>4</v>
      </c>
    </row>
    <row r="57" spans="1:10" ht="33.75" customHeight="1">
      <c r="A57" s="5"/>
      <c r="B57" s="5" t="str">
        <f>WorkOrderProductionScheduleRes!B60</f>
        <v>WO12012</v>
      </c>
      <c r="C57" s="6" t="str">
        <f>WorkOrderProductionScheduleRes!D60</f>
        <v>RET</v>
      </c>
      <c r="D57" s="6">
        <f>WorkOrderProductionScheduleRes!E60</f>
        <v>46161</v>
      </c>
      <c r="E57" s="5" t="str">
        <f>WorkOrderProductionScheduleRes!H60</f>
        <v>Stock</v>
      </c>
      <c r="F57" s="5" t="str">
        <f>WorkOrderProductionScheduleRes!I60</f>
        <v/>
      </c>
      <c r="G57" s="5" t="str">
        <f>WorkOrderProductionScheduleRes!J60</f>
        <v/>
      </c>
      <c r="H57" s="5" t="str">
        <f>WorkOrderProductionScheduleRes!K60</f>
        <v>RET-SS-24-86D150R</v>
      </c>
      <c r="I57" s="7" t="str">
        <f>WorkOrderProductionScheduleRes!L60</f>
        <v/>
      </c>
      <c r="J57" s="7">
        <f>WorkOrderProductionScheduleRes!N60</f>
        <v>2</v>
      </c>
    </row>
    <row r="58" spans="1:10" ht="33.75" customHeight="1">
      <c r="A58" s="5"/>
      <c r="B58" s="5" t="str">
        <f>WorkOrderProductionScheduleRes!B61</f>
        <v>WO12011</v>
      </c>
      <c r="C58" s="6" t="str">
        <f>WorkOrderProductionScheduleRes!D61</f>
        <v>RET</v>
      </c>
      <c r="D58" s="6">
        <f>WorkOrderProductionScheduleRes!E61</f>
        <v>46161</v>
      </c>
      <c r="E58" s="5" t="str">
        <f>WorkOrderProductionScheduleRes!H61</f>
        <v>Stock</v>
      </c>
      <c r="F58" s="5" t="str">
        <f>WorkOrderProductionScheduleRes!I61</f>
        <v/>
      </c>
      <c r="G58" s="5" t="str">
        <f>WorkOrderProductionScheduleRes!J61</f>
        <v/>
      </c>
      <c r="H58" s="5" t="str">
        <f>WorkOrderProductionScheduleRes!K61</f>
        <v>RET-SS-24-86D150F-CG</v>
      </c>
      <c r="I58" s="7" t="str">
        <f>WorkOrderProductionScheduleRes!L61</f>
        <v/>
      </c>
      <c r="J58" s="7">
        <f>WorkOrderProductionScheduleRes!N61</f>
        <v>2</v>
      </c>
    </row>
    <row r="59" spans="1:10" ht="33.75" customHeight="1">
      <c r="A59" s="5"/>
      <c r="B59" s="5" t="str">
        <f>WorkOrderProductionScheduleRes!B62</f>
        <v>WO12010</v>
      </c>
      <c r="C59" s="6" t="str">
        <f>WorkOrderProductionScheduleRes!D62</f>
        <v>RET</v>
      </c>
      <c r="D59" s="6">
        <f>WorkOrderProductionScheduleRes!E62</f>
        <v>46161</v>
      </c>
      <c r="E59" s="5" t="str">
        <f>WorkOrderProductionScheduleRes!H62</f>
        <v>Stock</v>
      </c>
      <c r="F59" s="5" t="str">
        <f>WorkOrderProductionScheduleRes!I62</f>
        <v/>
      </c>
      <c r="G59" s="5" t="str">
        <f>WorkOrderProductionScheduleRes!J62</f>
        <v/>
      </c>
      <c r="H59" s="5" t="str">
        <f>WorkOrderProductionScheduleRes!K62</f>
        <v>RET-SS-MID-CAP</v>
      </c>
      <c r="I59" s="7" t="str">
        <f>WorkOrderProductionScheduleRes!L62</f>
        <v/>
      </c>
      <c r="J59" s="7">
        <f>WorkOrderProductionScheduleRes!N62</f>
        <v>2</v>
      </c>
    </row>
    <row r="60" spans="1:10" ht="33.75" customHeight="1">
      <c r="A60" s="5"/>
      <c r="B60" s="5" t="str">
        <f>WorkOrderProductionScheduleRes!B63</f>
        <v>WO12009</v>
      </c>
      <c r="C60" s="6" t="str">
        <f>WorkOrderProductionScheduleRes!D63</f>
        <v>RET</v>
      </c>
      <c r="D60" s="6">
        <f>WorkOrderProductionScheduleRes!E63</f>
        <v>46161</v>
      </c>
      <c r="E60" s="5" t="str">
        <f>WorkOrderProductionScheduleRes!H63</f>
        <v>Stock</v>
      </c>
      <c r="F60" s="5" t="str">
        <f>WorkOrderProductionScheduleRes!I63</f>
        <v/>
      </c>
      <c r="G60" s="5" t="str">
        <f>WorkOrderProductionScheduleRes!J63</f>
        <v/>
      </c>
      <c r="H60" s="5" t="str">
        <f>WorkOrderProductionScheduleRes!K63</f>
        <v>RET-FORIX-48-BC</v>
      </c>
      <c r="I60" s="7" t="str">
        <f>WorkOrderProductionScheduleRes!L63</f>
        <v/>
      </c>
      <c r="J60" s="7">
        <f>WorkOrderProductionScheduleRes!N63</f>
        <v>5</v>
      </c>
    </row>
    <row r="61" spans="1:10" ht="33.75" customHeight="1">
      <c r="A61" s="5"/>
      <c r="B61" s="5" t="str">
        <f>WorkOrderProductionScheduleRes!B64</f>
        <v>WO12008</v>
      </c>
      <c r="C61" s="6" t="str">
        <f>WorkOrderProductionScheduleRes!D64</f>
        <v>RET</v>
      </c>
      <c r="D61" s="6">
        <f>WorkOrderProductionScheduleRes!E64</f>
        <v>46161</v>
      </c>
      <c r="E61" s="5" t="str">
        <f>WorkOrderProductionScheduleRes!H64</f>
        <v>Stock</v>
      </c>
      <c r="F61" s="5" t="str">
        <f>WorkOrderProductionScheduleRes!I64</f>
        <v/>
      </c>
      <c r="G61" s="5" t="str">
        <f>WorkOrderProductionScheduleRes!J64</f>
        <v/>
      </c>
      <c r="H61" s="5" t="str">
        <f>WorkOrderProductionScheduleRes!K64</f>
        <v>RET-FORIX-30-BC</v>
      </c>
      <c r="I61" s="7" t="str">
        <f>WorkOrderProductionScheduleRes!L64</f>
        <v/>
      </c>
      <c r="J61" s="7">
        <f>WorkOrderProductionScheduleRes!N64</f>
        <v>9</v>
      </c>
    </row>
    <row r="62" spans="1:10" ht="33.75" customHeight="1">
      <c r="A62" s="5"/>
      <c r="B62" s="5" t="str">
        <f>WorkOrderProductionScheduleRes!B65</f>
        <v>WO10474</v>
      </c>
      <c r="C62" s="6" t="str">
        <f>WorkOrderProductionScheduleRes!D65</f>
        <v>Secondary Activity</v>
      </c>
      <c r="D62" s="6">
        <f>WorkOrderProductionScheduleRes!E65</f>
        <v>46161</v>
      </c>
      <c r="E62" s="5" t="str">
        <f>WorkOrderProductionScheduleRes!H65</f>
        <v>Contech Engineering Solutions</v>
      </c>
      <c r="F62" s="5" t="str">
        <f>WorkOrderProductionScheduleRes!I65</f>
        <v>Sales Order #26-2037</v>
      </c>
      <c r="G62" s="5" t="str">
        <f>WorkOrderProductionScheduleRes!J65</f>
        <v>30-CS-10</v>
      </c>
      <c r="H62" s="5" t="str">
        <f>WorkOrderProductionScheduleRes!K65</f>
        <v>PSASSEMBLY</v>
      </c>
      <c r="I62" s="7" t="str">
        <f>WorkOrderProductionScheduleRes!L65</f>
        <v>ASSEMBLY REQUIRED - BRACKETS ONLY</v>
      </c>
      <c r="J62" s="7">
        <f>WorkOrderProductionScheduleRes!N65</f>
        <v>1</v>
      </c>
    </row>
    <row r="63" spans="1:10" ht="33.75" customHeight="1">
      <c r="A63" s="5"/>
      <c r="B63" s="5" t="str">
        <f>WorkOrderProductionScheduleRes!B32</f>
        <v>WO11728</v>
      </c>
      <c r="C63" s="6" t="str">
        <f>WorkOrderProductionScheduleRes!D32</f>
        <v>BC</v>
      </c>
      <c r="D63" s="6">
        <f>WorkOrderProductionScheduleRes!E32</f>
        <v>46161</v>
      </c>
      <c r="E63" s="5" t="str">
        <f>WorkOrderProductionScheduleRes!H32</f>
        <v>Bowen Engineering Corporation</v>
      </c>
      <c r="F63" s="5" t="str">
        <f>WorkOrderProductionScheduleRes!I32</f>
        <v>Sales Order #25-2073P3</v>
      </c>
      <c r="G63" s="5" t="str">
        <f>WorkOrderProductionScheduleRes!J32</f>
        <v>BC 4 x 2 (PC 2)</v>
      </c>
      <c r="H63" s="5" t="str">
        <f>WorkOrderProductionScheduleRes!K32</f>
        <v>BC048024-08WLF</v>
      </c>
      <c r="I63" s="7" t="str">
        <f>WorkOrderProductionScheduleRes!L32</f>
        <v>48" x 24" - BOX CULVERT (08W/08F/08T) No Haunch G/T - 57"</v>
      </c>
      <c r="J63" s="7">
        <f>WorkOrderProductionScheduleRes!N32</f>
        <v>1</v>
      </c>
    </row>
    <row r="64" spans="1:10" ht="33.75" customHeight="1">
      <c r="A64" s="5"/>
      <c r="B64" s="5" t="str">
        <f>WorkOrderProductionScheduleRes!B41</f>
        <v>WO11447</v>
      </c>
      <c r="C64" s="6" t="s">
        <v>1</v>
      </c>
      <c r="D64" s="6">
        <f>WorkOrderProductionScheduleRes!E41</f>
        <v>46161</v>
      </c>
      <c r="E64" s="5" t="str">
        <f>WorkOrderProductionScheduleRes!H41</f>
        <v>Contech Engineering Solutions</v>
      </c>
      <c r="F64" s="5" t="str">
        <f>WorkOrderProductionScheduleRes!I41</f>
        <v>Sales Order #26-2210</v>
      </c>
      <c r="G64" s="5" t="str">
        <f>WorkOrderProductionScheduleRes!J41</f>
        <v>20-KFPD0612</v>
      </c>
      <c r="H64" s="5" t="str">
        <f>WorkOrderProductionScheduleRes!K41</f>
        <v>BX072144-06W06F-VF</v>
      </c>
      <c r="I64" s="7" t="str">
        <f>WorkOrderProductionScheduleRes!L41</f>
        <v>72" x 144" - BOX BASE 6inW- 6inF- Variable Ht F/n - 67"</v>
      </c>
      <c r="J64" s="7">
        <f>WorkOrderProductionScheduleRes!N41</f>
        <v>1</v>
      </c>
    </row>
    <row r="65" spans="1:10" ht="33.75" customHeight="1">
      <c r="A65" s="5"/>
      <c r="B65" s="5" t="str">
        <f>WorkOrderProductionScheduleRes!B34</f>
        <v>WO11942</v>
      </c>
      <c r="C65" s="6" t="s">
        <v>1</v>
      </c>
      <c r="D65" s="6">
        <f>WorkOrderProductionScheduleRes!E34</f>
        <v>46161</v>
      </c>
      <c r="E65" s="5" t="str">
        <f>WorkOrderProductionScheduleRes!H34</f>
        <v>Byard Construction, LLC</v>
      </c>
      <c r="F65" s="5" t="str">
        <f>WorkOrderProductionScheduleRes!I34</f>
        <v>Sales Order #25-2511B</v>
      </c>
      <c r="G65" s="5" t="str">
        <f>WorkOrderProductionScheduleRes!J34</f>
        <v>B</v>
      </c>
      <c r="H65" s="5" t="str">
        <f>WorkOrderProductionScheduleRes!K34</f>
        <v>BX28108-06W06F-BAVF</v>
      </c>
      <c r="I65" s="7" t="str">
        <f>WorkOrderProductionScheduleRes!L34</f>
        <v>28" x 108" - BOX BASE 6inW- 6inF- Variable Ht F/n - 38"</v>
      </c>
      <c r="J65" s="7">
        <f>WorkOrderProductionScheduleRes!N34</f>
        <v>1</v>
      </c>
    </row>
    <row r="66" spans="1:10" ht="33.75" customHeight="1">
      <c r="A66" s="5"/>
      <c r="B66" s="5" t="str">
        <f>WorkOrderProductionScheduleRes!B66</f>
        <v>WO11776</v>
      </c>
      <c r="C66" s="6" t="str">
        <f>WorkOrderProductionScheduleRes!D66</f>
        <v>Symon</v>
      </c>
      <c r="D66" s="6">
        <f>WorkOrderProductionScheduleRes!E66</f>
        <v>46161</v>
      </c>
      <c r="E66" s="5" t="str">
        <f>WorkOrderProductionScheduleRes!H66</f>
        <v>Covenant Constructors, LLC</v>
      </c>
      <c r="F66" s="5" t="str">
        <f>WorkOrderProductionScheduleRes!I66</f>
        <v>Sales Order #24-3511P3</v>
      </c>
      <c r="G66" s="5" t="str">
        <f>WorkOrderProductionScheduleRes!J66</f>
        <v>CB13 - add 48in HT Riser</v>
      </c>
      <c r="H66" s="5" t="str">
        <f>WorkOrderProductionScheduleRes!K66</f>
        <v>BX2896-06RVF</v>
      </c>
      <c r="I66" s="7" t="str">
        <f>WorkOrderProductionScheduleRes!L66</f>
        <v>28" x 96" - BOX RISER 6inW- Variable Ht F/F - 48"</v>
      </c>
      <c r="J66" s="7">
        <f>WorkOrderProductionScheduleRes!N66</f>
        <v>1</v>
      </c>
    </row>
    <row r="67" spans="1:10" ht="33.75" customHeight="1">
      <c r="A67" s="5"/>
      <c r="B67" s="5" t="str">
        <f>WorkOrderProductionScheduleRes!B68</f>
        <v>WO11632</v>
      </c>
      <c r="C67" s="6" t="str">
        <f>WorkOrderProductionScheduleRes!D68</f>
        <v>Symon</v>
      </c>
      <c r="D67" s="6">
        <f>WorkOrderProductionScheduleRes!E68</f>
        <v>46161</v>
      </c>
      <c r="E67" s="5" t="str">
        <f>WorkOrderProductionScheduleRes!H68</f>
        <v>Ainsworth Land Development, LLC</v>
      </c>
      <c r="F67" s="5" t="str">
        <f>WorkOrderProductionScheduleRes!I68</f>
        <v>Sales Order #25-3600</v>
      </c>
      <c r="G67" s="5" t="str">
        <f>WorkOrderProductionScheduleRes!J68</f>
        <v>JB1</v>
      </c>
      <c r="H67" s="5" t="str">
        <f>WorkOrderProductionScheduleRes!K68</f>
        <v>BXLD2424FL-24</v>
      </c>
      <c r="I67" s="7" t="str">
        <f>WorkOrderProductionScheduleRes!L68</f>
        <v>24" x 24" - BX FLAT LID 8inW SPEC. (KY JB-B1) F/F - 8"</v>
      </c>
      <c r="J67" s="7">
        <f>WorkOrderProductionScheduleRes!N68</f>
        <v>1</v>
      </c>
    </row>
    <row r="68" spans="1:10" ht="33.75" customHeight="1">
      <c r="A68" s="5"/>
      <c r="B68" s="5" t="str">
        <f>WorkOrderProductionScheduleRes!B69</f>
        <v>WO11564</v>
      </c>
      <c r="C68" s="6" t="str">
        <f>WorkOrderProductionScheduleRes!D69</f>
        <v>Symon</v>
      </c>
      <c r="D68" s="6">
        <f>WorkOrderProductionScheduleRes!E69</f>
        <v>46161</v>
      </c>
      <c r="E68" s="5" t="str">
        <f>WorkOrderProductionScheduleRes!H69</f>
        <v>Ainsworth Land Development, LLC</v>
      </c>
      <c r="F68" s="5" t="str">
        <f>WorkOrderProductionScheduleRes!I69</f>
        <v>Sales Order #25-3600</v>
      </c>
      <c r="G68" s="5" t="str">
        <f>WorkOrderProductionScheduleRes!J69</f>
        <v>DB4</v>
      </c>
      <c r="H68" s="5" t="str">
        <f>WorkOrderProductionScheduleRes!K69</f>
        <v>BX024024-08LD08-14</v>
      </c>
      <c r="I68" s="7" t="str">
        <f>WorkOrderProductionScheduleRes!L69</f>
        <v>24" x 24" - CB FLAT TOP 8"W (HOE KY-215 F&amp;G) F/F - 8"</v>
      </c>
      <c r="J68" s="7">
        <f>WorkOrderProductionScheduleRes!N69</f>
        <v>1</v>
      </c>
    </row>
    <row r="69" spans="1:10" ht="33.75" customHeight="1">
      <c r="A69" s="5"/>
      <c r="B69" s="5" t="str">
        <f>WorkOrderProductionScheduleRes!B70</f>
        <v>WO11561</v>
      </c>
      <c r="C69" s="6" t="str">
        <f>WorkOrderProductionScheduleRes!D70</f>
        <v>Symon</v>
      </c>
      <c r="D69" s="6">
        <f>WorkOrderProductionScheduleRes!E70</f>
        <v>46161</v>
      </c>
      <c r="E69" s="5" t="str">
        <f>WorkOrderProductionScheduleRes!H70</f>
        <v>Ainsworth Land Development, LLC</v>
      </c>
      <c r="F69" s="5" t="str">
        <f>WorkOrderProductionScheduleRes!I70</f>
        <v>Sales Order #25-3600</v>
      </c>
      <c r="G69" s="5" t="str">
        <f>WorkOrderProductionScheduleRes!J70</f>
        <v>DB3</v>
      </c>
      <c r="H69" s="5" t="str">
        <f>WorkOrderProductionScheduleRes!K70</f>
        <v>BX024024-08LD08-14</v>
      </c>
      <c r="I69" s="7" t="str">
        <f>WorkOrderProductionScheduleRes!L70</f>
        <v>24" x 24" - CB FLAT TOP 8"W (HOE KY-215 F&amp;G) F/F - 8"</v>
      </c>
      <c r="J69" s="7">
        <f>WorkOrderProductionScheduleRes!N70</f>
        <v>1</v>
      </c>
    </row>
    <row r="70" spans="1:10" ht="33.75" customHeight="1">
      <c r="A70" s="5"/>
      <c r="B70" s="5" t="str">
        <f>WorkOrderProductionScheduleRes!B71</f>
        <v>WO11551</v>
      </c>
      <c r="C70" s="6" t="str">
        <f>WorkOrderProductionScheduleRes!D71</f>
        <v>Symon</v>
      </c>
      <c r="D70" s="6">
        <f>WorkOrderProductionScheduleRes!E71</f>
        <v>46161</v>
      </c>
      <c r="E70" s="5" t="str">
        <f>WorkOrderProductionScheduleRes!H71</f>
        <v>Endesol, Inc.</v>
      </c>
      <c r="F70" s="5" t="str">
        <f>WorkOrderProductionScheduleRes!I71</f>
        <v>Sales Order #26-1618</v>
      </c>
      <c r="G70" s="5" t="str">
        <f>WorkOrderProductionScheduleRes!J71</f>
        <v>4-61618 1</v>
      </c>
      <c r="H70" s="5" t="str">
        <f>WorkOrderProductionScheduleRes!K71</f>
        <v>BX4860-04W08F-BAVF</v>
      </c>
      <c r="I70" s="7" t="str">
        <f>WorkOrderProductionScheduleRes!L71</f>
        <v>48" x 60" - BOX BASE 4inW- 8inF- Variable Ht F/n - 26"</v>
      </c>
      <c r="J70" s="7">
        <f>WorkOrderProductionScheduleRes!N71</f>
        <v>1</v>
      </c>
    </row>
    <row r="71" spans="1:10" ht="33.75" customHeight="1">
      <c r="A71" s="5"/>
      <c r="B71" s="5" t="str">
        <f>WorkOrderProductionScheduleRes!B72</f>
        <v>WO11547</v>
      </c>
      <c r="C71" s="6" t="str">
        <f>WorkOrderProductionScheduleRes!D72</f>
        <v>Symon</v>
      </c>
      <c r="D71" s="6">
        <f>WorkOrderProductionScheduleRes!E72</f>
        <v>46161</v>
      </c>
      <c r="E71" s="5" t="str">
        <f>WorkOrderProductionScheduleRes!H72</f>
        <v>Endesol, Inc.</v>
      </c>
      <c r="F71" s="5" t="str">
        <f>WorkOrderProductionScheduleRes!I72</f>
        <v>Sales Order #26-1618</v>
      </c>
      <c r="G71" s="5" t="str">
        <f>WorkOrderProductionScheduleRes!J72</f>
        <v>2-61618 1</v>
      </c>
      <c r="H71" s="5" t="str">
        <f>WorkOrderProductionScheduleRes!K72</f>
        <v>CVR</v>
      </c>
      <c r="I71" s="7" t="str">
        <f>WorkOrderProductionScheduleRes!L72</f>
        <v>50" x 252" - BOX RISER 6inW- Variable Ht F/G - 28"</v>
      </c>
      <c r="J71" s="7">
        <f>WorkOrderProductionScheduleRes!N72</f>
        <v>1</v>
      </c>
    </row>
    <row r="72" spans="1:10" ht="33.75" customHeight="1">
      <c r="A72" s="5"/>
      <c r="B72" s="5" t="str">
        <f>WorkOrderProductionScheduleRes!B73</f>
        <v>WO11545</v>
      </c>
      <c r="C72" s="6" t="str">
        <f>WorkOrderProductionScheduleRes!D73</f>
        <v>Symon</v>
      </c>
      <c r="D72" s="6">
        <f>WorkOrderProductionScheduleRes!E73</f>
        <v>46161</v>
      </c>
      <c r="E72" s="5" t="str">
        <f>WorkOrderProductionScheduleRes!H73</f>
        <v>Frederick &amp; May Construction Co.</v>
      </c>
      <c r="F72" s="5" t="str">
        <f>WorkOrderProductionScheduleRes!I73</f>
        <v>Sales Order #24-4171</v>
      </c>
      <c r="G72" s="5" t="str">
        <f>WorkOrderProductionScheduleRes!J73</f>
        <v>METER VAULT - 6</v>
      </c>
      <c r="H72" s="5" t="str">
        <f>WorkOrderProductionScheduleRes!K73</f>
        <v>Secondary Pour</v>
      </c>
      <c r="I72" s="7" t="str">
        <f>WorkOrderProductionScheduleRes!L73</f>
        <v>SECONDARY POUR - Walls</v>
      </c>
      <c r="J72" s="7">
        <f>WorkOrderProductionScheduleRes!N73</f>
        <v>1</v>
      </c>
    </row>
    <row r="73" spans="1:10" ht="33.75" customHeight="1">
      <c r="A73" s="5"/>
      <c r="B73" s="5" t="str">
        <f>WorkOrderProductionScheduleRes!B74</f>
        <v>WO11543</v>
      </c>
      <c r="C73" s="6" t="str">
        <f>WorkOrderProductionScheduleRes!D74</f>
        <v>Symon</v>
      </c>
      <c r="D73" s="6">
        <f>WorkOrderProductionScheduleRes!E74</f>
        <v>46161</v>
      </c>
      <c r="E73" s="5" t="str">
        <f>WorkOrderProductionScheduleRes!H74</f>
        <v>Frederick &amp; May Construction Co.</v>
      </c>
      <c r="F73" s="5" t="str">
        <f>WorkOrderProductionScheduleRes!I74</f>
        <v>Sales Order #24-4171</v>
      </c>
      <c r="G73" s="5" t="str">
        <f>WorkOrderProductionScheduleRes!J74</f>
        <v>METER VAULT - 6</v>
      </c>
      <c r="H73" s="5" t="str">
        <f>WorkOrderProductionScheduleRes!K74</f>
        <v>BX4884-06LD08-SP</v>
      </c>
      <c r="I73" s="7" t="str">
        <f>WorkOrderProductionScheduleRes!L74</f>
        <v>48" x 84" - CB FLAT TOP 6"W w/36"x60" HATCH - 8"</v>
      </c>
      <c r="J73" s="7">
        <f>WorkOrderProductionScheduleRes!N74</f>
        <v>1</v>
      </c>
    </row>
    <row r="74" spans="1:10" ht="33.75" customHeight="1">
      <c r="A74" s="5"/>
      <c r="B74" s="5" t="str">
        <f>WorkOrderProductionScheduleRes!B75</f>
        <v>WO11526</v>
      </c>
      <c r="C74" s="6" t="str">
        <f>WorkOrderProductionScheduleRes!D75</f>
        <v>Symon</v>
      </c>
      <c r="D74" s="6">
        <f>WorkOrderProductionScheduleRes!E75</f>
        <v>46161</v>
      </c>
      <c r="E74" s="5" t="str">
        <f>WorkOrderProductionScheduleRes!H75</f>
        <v>Frederick &amp; May Construction Co.</v>
      </c>
      <c r="F74" s="5" t="str">
        <f>WorkOrderProductionScheduleRes!I75</f>
        <v>Sales Order #24-4171</v>
      </c>
      <c r="G74" s="5" t="str">
        <f>WorkOrderProductionScheduleRes!J75</f>
        <v>METER VAULT - 7</v>
      </c>
      <c r="H74" s="5" t="str">
        <f>WorkOrderProductionScheduleRes!K75</f>
        <v>BX4884-06LD08-SP</v>
      </c>
      <c r="I74" s="7" t="str">
        <f>WorkOrderProductionScheduleRes!L75</f>
        <v>48" x 84" - CB FLAT TOP 6"W w/36"x60" HATCH - 8"</v>
      </c>
      <c r="J74" s="7">
        <f>WorkOrderProductionScheduleRes!N75</f>
        <v>1</v>
      </c>
    </row>
    <row r="75" spans="1:10" ht="33.75" customHeight="1">
      <c r="A75" s="5"/>
      <c r="B75" s="5" t="str">
        <f>WorkOrderProductionScheduleRes!B67</f>
        <v>WO11764</v>
      </c>
      <c r="C75" s="6" t="str">
        <f>WorkOrderProductionScheduleRes!D67</f>
        <v>Symon</v>
      </c>
      <c r="D75" s="6">
        <f>WorkOrderProductionScheduleRes!E67</f>
        <v>46161</v>
      </c>
      <c r="E75" s="5" t="str">
        <f>WorkOrderProductionScheduleRes!H67</f>
        <v>Citco Water</v>
      </c>
      <c r="F75" s="5" t="str">
        <f>WorkOrderProductionScheduleRes!I67</f>
        <v>Sales Order #25-4279</v>
      </c>
      <c r="G75" s="5" t="str">
        <f>WorkOrderProductionScheduleRes!J67</f>
        <v>WW</v>
      </c>
      <c r="H75" s="5" t="str">
        <f>WorkOrderProductionScheduleRes!K67</f>
        <v>Secondary Pour</v>
      </c>
      <c r="I75" s="7" t="str">
        <f>WorkOrderProductionScheduleRes!L67</f>
        <v>SECONDARY POUR - EXT. FLANGE</v>
      </c>
      <c r="J75" s="7">
        <f>WorkOrderProductionScheduleRes!N67</f>
        <v>1</v>
      </c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63D7-AA27-4207-A2F6-73CDDA8CD37C}">
  <dimension ref="A1:S97"/>
  <sheetViews>
    <sheetView topLeftCell="L13" zoomScaleNormal="100" workbookViewId="0">
      <selection activeCell="O44" sqref="O44"/>
    </sheetView>
  </sheetViews>
  <sheetFormatPr defaultRowHeight="11.25"/>
  <cols>
    <col min="1" max="1" width="15.5" bestFit="1" customWidth="1"/>
    <col min="2" max="2" width="22.6640625" bestFit="1" customWidth="1"/>
    <col min="3" max="3" width="12.33203125" bestFit="1" customWidth="1"/>
    <col min="4" max="4" width="17" bestFit="1" customWidth="1"/>
    <col min="5" max="5" width="15.5" bestFit="1" customWidth="1"/>
    <col min="6" max="6" width="14.5" bestFit="1" customWidth="1"/>
    <col min="7" max="7" width="13.6640625" bestFit="1" customWidth="1"/>
    <col min="8" max="8" width="31.83203125" bestFit="1" customWidth="1"/>
    <col min="9" max="9" width="20.5" bestFit="1" customWidth="1"/>
    <col min="10" max="10" width="26.1640625" bestFit="1" customWidth="1"/>
    <col min="11" max="11" width="26.33203125" bestFit="1" customWidth="1"/>
    <col min="12" max="12" width="59.5" customWidth="1"/>
    <col min="13" max="13" width="11.1640625" customWidth="1"/>
    <col min="14" max="14" width="5.1640625" customWidth="1"/>
    <col min="15" max="16" width="255.83203125" style="1" bestFit="1" customWidth="1"/>
    <col min="17" max="17" width="255.83203125" bestFit="1" customWidth="1"/>
    <col min="18" max="18" width="23.33203125" bestFit="1" customWidth="1"/>
    <col min="19" max="19" width="23.5" bestFit="1" customWidth="1"/>
  </cols>
  <sheetData>
    <row r="1" spans="1:19" ht="15.75" customHeight="1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3" t="s">
        <v>16</v>
      </c>
      <c r="P1" s="3" t="s">
        <v>17</v>
      </c>
      <c r="Q1" s="2" t="s">
        <v>18</v>
      </c>
      <c r="R1" s="2" t="s">
        <v>19</v>
      </c>
      <c r="S1" s="2" t="s">
        <v>20</v>
      </c>
    </row>
    <row r="2" spans="1:19">
      <c r="A2" t="s">
        <v>21</v>
      </c>
      <c r="B2" t="s">
        <v>22</v>
      </c>
      <c r="C2" t="s">
        <v>23</v>
      </c>
      <c r="D2" t="s">
        <v>24</v>
      </c>
      <c r="E2" s="9">
        <v>46161</v>
      </c>
      <c r="F2" s="9">
        <v>46164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>
        <v>8</v>
      </c>
      <c r="N2">
        <v>1</v>
      </c>
      <c r="O2" t="s">
        <v>30</v>
      </c>
      <c r="P2" t="s">
        <v>31</v>
      </c>
      <c r="Q2" t="s">
        <v>32</v>
      </c>
      <c r="R2" t="s">
        <v>33</v>
      </c>
    </row>
    <row r="3" spans="1:19">
      <c r="A3" t="s">
        <v>33</v>
      </c>
      <c r="B3" t="s">
        <v>34</v>
      </c>
      <c r="C3" t="s">
        <v>23</v>
      </c>
      <c r="D3" t="s">
        <v>35</v>
      </c>
      <c r="E3" s="9">
        <v>46161</v>
      </c>
      <c r="F3" s="9">
        <v>46162</v>
      </c>
      <c r="G3" t="s">
        <v>35</v>
      </c>
      <c r="H3" t="s">
        <v>36</v>
      </c>
      <c r="I3" t="s">
        <v>33</v>
      </c>
      <c r="J3" t="s">
        <v>33</v>
      </c>
      <c r="K3" t="s">
        <v>37</v>
      </c>
      <c r="L3" t="s">
        <v>33</v>
      </c>
      <c r="M3" t="s">
        <v>33</v>
      </c>
      <c r="N3">
        <v>1</v>
      </c>
      <c r="O3" t="s">
        <v>33</v>
      </c>
      <c r="P3" t="s">
        <v>33</v>
      </c>
      <c r="Q3" t="s">
        <v>33</v>
      </c>
      <c r="R3" t="s">
        <v>33</v>
      </c>
    </row>
    <row r="4" spans="1:19">
      <c r="A4" t="s">
        <v>33</v>
      </c>
      <c r="B4" t="s">
        <v>38</v>
      </c>
      <c r="C4" t="s">
        <v>23</v>
      </c>
      <c r="D4" t="s">
        <v>35</v>
      </c>
      <c r="E4" s="9">
        <v>46161</v>
      </c>
      <c r="F4" s="9">
        <v>46162</v>
      </c>
      <c r="G4" t="s">
        <v>35</v>
      </c>
      <c r="H4" t="s">
        <v>36</v>
      </c>
      <c r="I4" t="s">
        <v>33</v>
      </c>
      <c r="J4" t="s">
        <v>33</v>
      </c>
      <c r="K4" t="s">
        <v>39</v>
      </c>
      <c r="L4" t="s">
        <v>33</v>
      </c>
      <c r="M4" t="s">
        <v>33</v>
      </c>
      <c r="N4">
        <v>1</v>
      </c>
      <c r="O4" t="s">
        <v>33</v>
      </c>
      <c r="P4" t="s">
        <v>33</v>
      </c>
      <c r="Q4" t="s">
        <v>33</v>
      </c>
      <c r="R4" t="s">
        <v>33</v>
      </c>
    </row>
    <row r="5" spans="1:19">
      <c r="A5" t="s">
        <v>33</v>
      </c>
      <c r="B5" t="s">
        <v>40</v>
      </c>
      <c r="C5" t="s">
        <v>23</v>
      </c>
      <c r="D5" t="s">
        <v>35</v>
      </c>
      <c r="E5" s="9">
        <v>46161</v>
      </c>
      <c r="F5" s="9">
        <v>46162</v>
      </c>
      <c r="G5" t="s">
        <v>35</v>
      </c>
      <c r="H5" t="s">
        <v>36</v>
      </c>
      <c r="I5" t="s">
        <v>33</v>
      </c>
      <c r="J5" t="s">
        <v>33</v>
      </c>
      <c r="K5" t="s">
        <v>41</v>
      </c>
      <c r="L5" t="s">
        <v>33</v>
      </c>
      <c r="M5" t="s">
        <v>33</v>
      </c>
      <c r="N5">
        <v>1</v>
      </c>
      <c r="O5" t="s">
        <v>33</v>
      </c>
      <c r="P5" t="s">
        <v>33</v>
      </c>
      <c r="Q5" t="s">
        <v>33</v>
      </c>
      <c r="R5" t="s">
        <v>33</v>
      </c>
    </row>
    <row r="6" spans="1:19">
      <c r="A6" t="s">
        <v>33</v>
      </c>
      <c r="B6" t="s">
        <v>42</v>
      </c>
      <c r="C6" t="s">
        <v>23</v>
      </c>
      <c r="D6" t="s">
        <v>35</v>
      </c>
      <c r="E6" s="9">
        <v>46161</v>
      </c>
      <c r="F6" s="9">
        <v>46162</v>
      </c>
      <c r="G6" t="s">
        <v>35</v>
      </c>
      <c r="H6" t="s">
        <v>36</v>
      </c>
      <c r="I6" t="s">
        <v>33</v>
      </c>
      <c r="J6" t="s">
        <v>33</v>
      </c>
      <c r="K6" t="s">
        <v>43</v>
      </c>
      <c r="L6" t="s">
        <v>33</v>
      </c>
      <c r="M6" t="s">
        <v>33</v>
      </c>
      <c r="N6">
        <v>3</v>
      </c>
      <c r="O6" t="s">
        <v>33</v>
      </c>
      <c r="P6" t="s">
        <v>33</v>
      </c>
      <c r="Q6" t="s">
        <v>33</v>
      </c>
      <c r="R6" t="s">
        <v>33</v>
      </c>
    </row>
    <row r="7" spans="1:19">
      <c r="A7" t="s">
        <v>33</v>
      </c>
      <c r="B7" t="s">
        <v>44</v>
      </c>
      <c r="C7" t="s">
        <v>23</v>
      </c>
      <c r="D7" t="s">
        <v>35</v>
      </c>
      <c r="E7" s="9">
        <v>46161</v>
      </c>
      <c r="F7" s="9">
        <v>46162</v>
      </c>
      <c r="G7" t="s">
        <v>35</v>
      </c>
      <c r="H7" t="s">
        <v>36</v>
      </c>
      <c r="I7" t="s">
        <v>33</v>
      </c>
      <c r="J7" t="s">
        <v>33</v>
      </c>
      <c r="K7" t="s">
        <v>45</v>
      </c>
      <c r="L7" t="s">
        <v>33</v>
      </c>
      <c r="M7" t="s">
        <v>33</v>
      </c>
      <c r="N7">
        <v>1</v>
      </c>
      <c r="O7" t="s">
        <v>33</v>
      </c>
      <c r="P7" t="s">
        <v>33</v>
      </c>
      <c r="Q7" t="s">
        <v>33</v>
      </c>
      <c r="R7" t="s">
        <v>33</v>
      </c>
    </row>
    <row r="8" spans="1:19">
      <c r="A8" t="s">
        <v>33</v>
      </c>
      <c r="B8" t="s">
        <v>46</v>
      </c>
      <c r="C8" t="s">
        <v>23</v>
      </c>
      <c r="D8" t="s">
        <v>35</v>
      </c>
      <c r="E8" s="9">
        <v>46161</v>
      </c>
      <c r="F8" s="9">
        <v>46162</v>
      </c>
      <c r="G8" t="s">
        <v>35</v>
      </c>
      <c r="H8" t="s">
        <v>36</v>
      </c>
      <c r="I8" t="s">
        <v>33</v>
      </c>
      <c r="J8" t="s">
        <v>33</v>
      </c>
      <c r="K8" t="s">
        <v>47</v>
      </c>
      <c r="L8" t="s">
        <v>33</v>
      </c>
      <c r="M8" t="s">
        <v>33</v>
      </c>
      <c r="N8">
        <v>1</v>
      </c>
      <c r="O8" t="s">
        <v>33</v>
      </c>
      <c r="P8" t="s">
        <v>33</v>
      </c>
      <c r="Q8" t="s">
        <v>33</v>
      </c>
      <c r="R8" t="s">
        <v>33</v>
      </c>
    </row>
    <row r="9" spans="1:19">
      <c r="A9" t="s">
        <v>33</v>
      </c>
      <c r="B9" t="s">
        <v>48</v>
      </c>
      <c r="C9" t="s">
        <v>23</v>
      </c>
      <c r="D9" t="s">
        <v>35</v>
      </c>
      <c r="E9" s="9">
        <v>46161</v>
      </c>
      <c r="F9" s="9">
        <v>46162</v>
      </c>
      <c r="G9" t="s">
        <v>35</v>
      </c>
      <c r="H9" t="s">
        <v>36</v>
      </c>
      <c r="I9" t="s">
        <v>33</v>
      </c>
      <c r="J9" t="s">
        <v>33</v>
      </c>
      <c r="K9" t="s">
        <v>49</v>
      </c>
      <c r="L9" t="s">
        <v>33</v>
      </c>
      <c r="M9" t="s">
        <v>33</v>
      </c>
      <c r="N9">
        <v>1</v>
      </c>
      <c r="O9" t="s">
        <v>33</v>
      </c>
      <c r="P9" t="s">
        <v>33</v>
      </c>
      <c r="Q9" t="s">
        <v>33</v>
      </c>
      <c r="R9" t="s">
        <v>33</v>
      </c>
    </row>
    <row r="10" spans="1:19">
      <c r="A10" t="s">
        <v>50</v>
      </c>
      <c r="B10" t="s">
        <v>51</v>
      </c>
      <c r="C10" t="s">
        <v>23</v>
      </c>
      <c r="D10" t="s">
        <v>35</v>
      </c>
      <c r="E10" s="9">
        <v>46161</v>
      </c>
      <c r="F10" s="9">
        <v>46164</v>
      </c>
      <c r="G10" t="s">
        <v>35</v>
      </c>
      <c r="H10" t="s">
        <v>52</v>
      </c>
      <c r="I10" t="s">
        <v>53</v>
      </c>
      <c r="J10" t="s">
        <v>54</v>
      </c>
      <c r="K10" t="s">
        <v>55</v>
      </c>
      <c r="L10" t="s">
        <v>56</v>
      </c>
      <c r="M10">
        <v>0.90451999999999999</v>
      </c>
      <c r="N10">
        <v>1</v>
      </c>
      <c r="O10" t="s">
        <v>57</v>
      </c>
      <c r="P10" t="s">
        <v>58</v>
      </c>
      <c r="Q10" t="s">
        <v>59</v>
      </c>
      <c r="R10" t="s">
        <v>33</v>
      </c>
    </row>
    <row r="11" spans="1:19">
      <c r="A11" t="s">
        <v>60</v>
      </c>
      <c r="B11" t="s">
        <v>61</v>
      </c>
      <c r="C11" t="s">
        <v>23</v>
      </c>
      <c r="D11" t="s">
        <v>35</v>
      </c>
      <c r="E11" s="9">
        <v>46161</v>
      </c>
      <c r="F11" s="9">
        <v>46164</v>
      </c>
      <c r="G11" t="s">
        <v>35</v>
      </c>
      <c r="H11" t="s">
        <v>52</v>
      </c>
      <c r="I11" t="s">
        <v>53</v>
      </c>
      <c r="J11" t="s">
        <v>62</v>
      </c>
      <c r="K11" t="s">
        <v>63</v>
      </c>
      <c r="L11" t="s">
        <v>64</v>
      </c>
      <c r="M11">
        <v>0.66432000000000002</v>
      </c>
      <c r="N11">
        <v>1</v>
      </c>
      <c r="O11" t="s">
        <v>65</v>
      </c>
      <c r="P11" t="s">
        <v>66</v>
      </c>
      <c r="Q11" t="s">
        <v>67</v>
      </c>
      <c r="R11" t="s">
        <v>33</v>
      </c>
    </row>
    <row r="12" spans="1:19">
      <c r="A12" t="s">
        <v>68</v>
      </c>
      <c r="B12" t="s">
        <v>69</v>
      </c>
      <c r="C12" t="s">
        <v>23</v>
      </c>
      <c r="D12" t="s">
        <v>35</v>
      </c>
      <c r="E12" s="9">
        <v>46161</v>
      </c>
      <c r="F12" s="9">
        <v>46164</v>
      </c>
      <c r="G12" t="s">
        <v>35</v>
      </c>
      <c r="H12" t="s">
        <v>70</v>
      </c>
      <c r="I12" t="s">
        <v>71</v>
      </c>
      <c r="J12" t="s">
        <v>72</v>
      </c>
      <c r="K12" t="s">
        <v>73</v>
      </c>
      <c r="L12" t="s">
        <v>74</v>
      </c>
      <c r="M12">
        <v>1.00301</v>
      </c>
      <c r="N12">
        <v>1</v>
      </c>
      <c r="O12" t="s">
        <v>75</v>
      </c>
      <c r="P12" t="s">
        <v>76</v>
      </c>
      <c r="Q12" t="s">
        <v>77</v>
      </c>
      <c r="R12" t="s">
        <v>33</v>
      </c>
    </row>
    <row r="13" spans="1:19">
      <c r="A13" t="s">
        <v>78</v>
      </c>
      <c r="B13" t="s">
        <v>79</v>
      </c>
      <c r="C13" t="s">
        <v>23</v>
      </c>
      <c r="D13" t="s">
        <v>35</v>
      </c>
      <c r="E13" s="9">
        <v>46161</v>
      </c>
      <c r="F13" s="9">
        <v>46164</v>
      </c>
      <c r="G13" t="s">
        <v>35</v>
      </c>
      <c r="H13" t="s">
        <v>80</v>
      </c>
      <c r="I13" t="s">
        <v>81</v>
      </c>
      <c r="J13" t="s">
        <v>82</v>
      </c>
      <c r="K13" t="s">
        <v>73</v>
      </c>
      <c r="L13" t="s">
        <v>83</v>
      </c>
      <c r="M13">
        <v>1.00301</v>
      </c>
      <c r="N13">
        <v>1</v>
      </c>
      <c r="O13" t="s">
        <v>84</v>
      </c>
      <c r="P13" t="s">
        <v>85</v>
      </c>
      <c r="Q13" t="s">
        <v>86</v>
      </c>
      <c r="R13" t="s">
        <v>33</v>
      </c>
    </row>
    <row r="14" spans="1:19">
      <c r="A14" t="s">
        <v>21</v>
      </c>
      <c r="B14" t="s">
        <v>87</v>
      </c>
      <c r="C14" t="s">
        <v>23</v>
      </c>
      <c r="D14" t="s">
        <v>35</v>
      </c>
      <c r="E14" s="9">
        <v>46161</v>
      </c>
      <c r="F14" s="9">
        <v>46164</v>
      </c>
      <c r="G14" t="s">
        <v>35</v>
      </c>
      <c r="H14" t="s">
        <v>80</v>
      </c>
      <c r="I14" t="s">
        <v>81</v>
      </c>
      <c r="J14" t="s">
        <v>88</v>
      </c>
      <c r="K14" t="s">
        <v>73</v>
      </c>
      <c r="L14" t="s">
        <v>89</v>
      </c>
      <c r="M14">
        <v>1.00301</v>
      </c>
      <c r="N14">
        <v>1</v>
      </c>
      <c r="O14" t="s">
        <v>90</v>
      </c>
      <c r="P14" t="s">
        <v>91</v>
      </c>
      <c r="Q14" t="s">
        <v>92</v>
      </c>
      <c r="R14" t="s">
        <v>33</v>
      </c>
    </row>
    <row r="15" spans="1:19">
      <c r="A15" t="s">
        <v>93</v>
      </c>
      <c r="B15" t="s">
        <v>94</v>
      </c>
      <c r="C15" t="s">
        <v>23</v>
      </c>
      <c r="D15" t="s">
        <v>35</v>
      </c>
      <c r="E15" s="9">
        <v>46161</v>
      </c>
      <c r="F15" s="9">
        <v>46164</v>
      </c>
      <c r="G15" t="s">
        <v>35</v>
      </c>
      <c r="H15" t="s">
        <v>80</v>
      </c>
      <c r="I15" t="s">
        <v>81</v>
      </c>
      <c r="J15" t="s">
        <v>95</v>
      </c>
      <c r="K15" t="s">
        <v>73</v>
      </c>
      <c r="L15" t="s">
        <v>96</v>
      </c>
      <c r="M15">
        <v>1.00301</v>
      </c>
      <c r="N15">
        <v>1</v>
      </c>
      <c r="O15" t="s">
        <v>97</v>
      </c>
      <c r="P15" t="s">
        <v>98</v>
      </c>
      <c r="Q15" t="s">
        <v>99</v>
      </c>
      <c r="R15" t="s">
        <v>33</v>
      </c>
    </row>
    <row r="16" spans="1:19">
      <c r="A16" t="s">
        <v>60</v>
      </c>
      <c r="B16" t="s">
        <v>100</v>
      </c>
      <c r="C16" t="s">
        <v>23</v>
      </c>
      <c r="D16" t="s">
        <v>35</v>
      </c>
      <c r="E16" s="9">
        <v>46161</v>
      </c>
      <c r="F16" s="9">
        <v>46163</v>
      </c>
      <c r="G16" t="s">
        <v>35</v>
      </c>
      <c r="H16" t="s">
        <v>101</v>
      </c>
      <c r="I16" t="s">
        <v>102</v>
      </c>
      <c r="J16" t="s">
        <v>103</v>
      </c>
      <c r="K16" t="s">
        <v>73</v>
      </c>
      <c r="L16" t="s">
        <v>104</v>
      </c>
      <c r="M16">
        <v>1.00301</v>
      </c>
      <c r="N16">
        <v>1</v>
      </c>
      <c r="O16" t="s">
        <v>105</v>
      </c>
      <c r="P16" t="s">
        <v>106</v>
      </c>
      <c r="Q16" t="s">
        <v>107</v>
      </c>
      <c r="R16" t="s">
        <v>33</v>
      </c>
    </row>
    <row r="17" spans="1:18">
      <c r="A17" t="s">
        <v>60</v>
      </c>
      <c r="B17" t="s">
        <v>108</v>
      </c>
      <c r="C17" t="s">
        <v>23</v>
      </c>
      <c r="D17" t="s">
        <v>35</v>
      </c>
      <c r="E17" s="9">
        <v>46161</v>
      </c>
      <c r="F17" s="9">
        <v>46163</v>
      </c>
      <c r="G17" t="s">
        <v>35</v>
      </c>
      <c r="H17" t="s">
        <v>101</v>
      </c>
      <c r="I17" t="s">
        <v>102</v>
      </c>
      <c r="J17" t="s">
        <v>109</v>
      </c>
      <c r="K17" t="s">
        <v>110</v>
      </c>
      <c r="L17" t="s">
        <v>111</v>
      </c>
      <c r="M17">
        <v>1.18432</v>
      </c>
      <c r="N17">
        <v>1</v>
      </c>
      <c r="O17" t="s">
        <v>112</v>
      </c>
      <c r="P17" t="s">
        <v>113</v>
      </c>
      <c r="Q17" t="s">
        <v>114</v>
      </c>
      <c r="R17" t="s">
        <v>33</v>
      </c>
    </row>
    <row r="18" spans="1:18">
      <c r="A18" t="s">
        <v>115</v>
      </c>
      <c r="B18" t="s">
        <v>116</v>
      </c>
      <c r="C18" t="s">
        <v>23</v>
      </c>
      <c r="D18" t="s">
        <v>35</v>
      </c>
      <c r="E18" s="9">
        <v>46161</v>
      </c>
      <c r="F18" s="9">
        <v>46163</v>
      </c>
      <c r="G18" t="s">
        <v>35</v>
      </c>
      <c r="H18" t="s">
        <v>117</v>
      </c>
      <c r="I18" t="s">
        <v>118</v>
      </c>
      <c r="J18" t="s">
        <v>119</v>
      </c>
      <c r="K18" t="s">
        <v>120</v>
      </c>
      <c r="L18" t="s">
        <v>121</v>
      </c>
      <c r="M18">
        <v>0.58492</v>
      </c>
      <c r="N18">
        <v>1</v>
      </c>
      <c r="O18" t="s">
        <v>122</v>
      </c>
      <c r="P18" t="s">
        <v>123</v>
      </c>
      <c r="Q18" t="s">
        <v>124</v>
      </c>
      <c r="R18" t="s">
        <v>33</v>
      </c>
    </row>
    <row r="19" spans="1:18">
      <c r="A19" t="s">
        <v>60</v>
      </c>
      <c r="B19" t="s">
        <v>125</v>
      </c>
      <c r="C19" t="s">
        <v>23</v>
      </c>
      <c r="D19" t="s">
        <v>35</v>
      </c>
      <c r="E19" s="9">
        <v>46161</v>
      </c>
      <c r="F19" s="9">
        <v>46164</v>
      </c>
      <c r="G19" t="s">
        <v>35</v>
      </c>
      <c r="H19" t="s">
        <v>126</v>
      </c>
      <c r="I19" t="s">
        <v>127</v>
      </c>
      <c r="J19" t="s">
        <v>128</v>
      </c>
      <c r="K19" t="s">
        <v>73</v>
      </c>
      <c r="L19" t="s">
        <v>129</v>
      </c>
      <c r="M19">
        <v>1.00301</v>
      </c>
      <c r="N19">
        <v>1</v>
      </c>
      <c r="O19" t="s">
        <v>130</v>
      </c>
      <c r="P19" t="s">
        <v>131</v>
      </c>
      <c r="Q19" t="s">
        <v>132</v>
      </c>
      <c r="R19" t="s">
        <v>33</v>
      </c>
    </row>
    <row r="20" spans="1:18">
      <c r="A20" t="s">
        <v>133</v>
      </c>
      <c r="B20" t="s">
        <v>134</v>
      </c>
      <c r="C20" t="s">
        <v>23</v>
      </c>
      <c r="D20" t="s">
        <v>35</v>
      </c>
      <c r="E20" s="9">
        <v>46161</v>
      </c>
      <c r="F20" s="9">
        <v>46163</v>
      </c>
      <c r="G20" t="s">
        <v>35</v>
      </c>
      <c r="H20" t="s">
        <v>126</v>
      </c>
      <c r="I20" t="s">
        <v>135</v>
      </c>
      <c r="J20" t="s">
        <v>136</v>
      </c>
      <c r="K20" t="s">
        <v>137</v>
      </c>
      <c r="L20" t="s">
        <v>138</v>
      </c>
      <c r="M20">
        <v>1.00301</v>
      </c>
      <c r="N20">
        <v>1</v>
      </c>
      <c r="O20" t="s">
        <v>139</v>
      </c>
      <c r="P20" t="s">
        <v>140</v>
      </c>
      <c r="Q20" t="s">
        <v>141</v>
      </c>
      <c r="R20" t="s">
        <v>33</v>
      </c>
    </row>
    <row r="21" spans="1:18">
      <c r="A21" t="s">
        <v>142</v>
      </c>
      <c r="B21" t="s">
        <v>143</v>
      </c>
      <c r="C21" t="s">
        <v>23</v>
      </c>
      <c r="D21" t="s">
        <v>35</v>
      </c>
      <c r="E21" s="9">
        <v>46161</v>
      </c>
      <c r="F21" s="9">
        <v>46164</v>
      </c>
      <c r="G21" t="s">
        <v>35</v>
      </c>
      <c r="H21" t="s">
        <v>126</v>
      </c>
      <c r="I21" t="s">
        <v>135</v>
      </c>
      <c r="J21" t="s">
        <v>144</v>
      </c>
      <c r="K21" t="s">
        <v>73</v>
      </c>
      <c r="L21" t="s">
        <v>145</v>
      </c>
      <c r="M21">
        <v>1.00301</v>
      </c>
      <c r="N21">
        <v>1</v>
      </c>
      <c r="O21" t="s">
        <v>146</v>
      </c>
      <c r="P21" t="s">
        <v>147</v>
      </c>
      <c r="Q21" t="s">
        <v>148</v>
      </c>
      <c r="R21" t="s">
        <v>33</v>
      </c>
    </row>
    <row r="22" spans="1:18">
      <c r="A22" t="s">
        <v>149</v>
      </c>
      <c r="B22" t="s">
        <v>150</v>
      </c>
      <c r="C22" t="s">
        <v>23</v>
      </c>
      <c r="D22" t="s">
        <v>35</v>
      </c>
      <c r="E22" s="9">
        <v>46161</v>
      </c>
      <c r="F22" s="9">
        <v>46164</v>
      </c>
      <c r="G22" t="s">
        <v>35</v>
      </c>
      <c r="H22" t="s">
        <v>151</v>
      </c>
      <c r="I22" t="s">
        <v>152</v>
      </c>
      <c r="J22" t="s">
        <v>153</v>
      </c>
      <c r="K22" t="s">
        <v>63</v>
      </c>
      <c r="L22" t="s">
        <v>64</v>
      </c>
      <c r="M22">
        <v>0.66432000000000002</v>
      </c>
      <c r="N22">
        <v>1</v>
      </c>
      <c r="O22" t="s">
        <v>154</v>
      </c>
      <c r="P22" t="s">
        <v>155</v>
      </c>
      <c r="Q22" t="s">
        <v>156</v>
      </c>
      <c r="R22" t="s">
        <v>33</v>
      </c>
    </row>
    <row r="23" spans="1:18">
      <c r="A23" t="s">
        <v>157</v>
      </c>
      <c r="B23" t="s">
        <v>158</v>
      </c>
      <c r="C23" t="s">
        <v>23</v>
      </c>
      <c r="D23" t="s">
        <v>35</v>
      </c>
      <c r="E23" s="9">
        <v>46161</v>
      </c>
      <c r="F23" s="9">
        <v>46163</v>
      </c>
      <c r="G23" t="s">
        <v>35</v>
      </c>
      <c r="H23" t="s">
        <v>151</v>
      </c>
      <c r="I23" t="s">
        <v>152</v>
      </c>
      <c r="J23" t="s">
        <v>159</v>
      </c>
      <c r="K23" t="s">
        <v>160</v>
      </c>
      <c r="L23" t="s">
        <v>161</v>
      </c>
      <c r="M23">
        <v>1.00301</v>
      </c>
      <c r="N23">
        <v>1</v>
      </c>
      <c r="O23" t="s">
        <v>33</v>
      </c>
      <c r="P23" t="s">
        <v>33</v>
      </c>
      <c r="Q23" t="s">
        <v>33</v>
      </c>
      <c r="R23" t="s">
        <v>33</v>
      </c>
    </row>
    <row r="24" spans="1:18">
      <c r="A24" t="s">
        <v>162</v>
      </c>
      <c r="B24" t="s">
        <v>163</v>
      </c>
      <c r="C24" t="s">
        <v>23</v>
      </c>
      <c r="D24" t="s">
        <v>35</v>
      </c>
      <c r="E24" s="9">
        <v>46161</v>
      </c>
      <c r="F24" s="9">
        <v>46163</v>
      </c>
      <c r="G24" t="s">
        <v>35</v>
      </c>
      <c r="H24" t="s">
        <v>151</v>
      </c>
      <c r="I24" t="s">
        <v>152</v>
      </c>
      <c r="J24" t="s">
        <v>164</v>
      </c>
      <c r="K24" t="s">
        <v>165</v>
      </c>
      <c r="L24" t="s">
        <v>166</v>
      </c>
      <c r="M24">
        <v>1.00301</v>
      </c>
      <c r="N24">
        <v>1</v>
      </c>
      <c r="O24" t="s">
        <v>167</v>
      </c>
      <c r="P24" t="s">
        <v>168</v>
      </c>
      <c r="Q24" t="s">
        <v>169</v>
      </c>
      <c r="R24" t="s">
        <v>33</v>
      </c>
    </row>
    <row r="25" spans="1:18">
      <c r="A25" t="s">
        <v>170</v>
      </c>
      <c r="B25" t="s">
        <v>171</v>
      </c>
      <c r="C25" t="s">
        <v>23</v>
      </c>
      <c r="D25" t="s">
        <v>35</v>
      </c>
      <c r="E25" s="9">
        <v>46161</v>
      </c>
      <c r="F25" s="9">
        <v>46163</v>
      </c>
      <c r="G25" t="s">
        <v>35</v>
      </c>
      <c r="H25" t="s">
        <v>151</v>
      </c>
      <c r="I25" t="s">
        <v>152</v>
      </c>
      <c r="J25" t="s">
        <v>172</v>
      </c>
      <c r="K25" t="s">
        <v>173</v>
      </c>
      <c r="L25" t="s">
        <v>174</v>
      </c>
      <c r="M25">
        <v>0.8</v>
      </c>
      <c r="N25">
        <v>1</v>
      </c>
      <c r="O25" t="s">
        <v>175</v>
      </c>
      <c r="P25" t="s">
        <v>176</v>
      </c>
      <c r="Q25" t="s">
        <v>177</v>
      </c>
      <c r="R25" t="s">
        <v>33</v>
      </c>
    </row>
    <row r="26" spans="1:18">
      <c r="A26" t="s">
        <v>178</v>
      </c>
      <c r="B26" t="s">
        <v>179</v>
      </c>
      <c r="C26" t="s">
        <v>23</v>
      </c>
      <c r="D26" t="s">
        <v>35</v>
      </c>
      <c r="E26" s="9">
        <v>46161</v>
      </c>
      <c r="F26" s="9">
        <v>46163</v>
      </c>
      <c r="G26" t="s">
        <v>35</v>
      </c>
      <c r="H26" t="s">
        <v>151</v>
      </c>
      <c r="I26" t="s">
        <v>152</v>
      </c>
      <c r="J26" t="s">
        <v>180</v>
      </c>
      <c r="K26" t="s">
        <v>181</v>
      </c>
      <c r="L26" t="s">
        <v>182</v>
      </c>
      <c r="M26">
        <v>0.51456999999999997</v>
      </c>
      <c r="N26">
        <v>1</v>
      </c>
      <c r="O26" t="s">
        <v>183</v>
      </c>
      <c r="P26" t="s">
        <v>184</v>
      </c>
      <c r="Q26" t="s">
        <v>185</v>
      </c>
      <c r="R26" t="s">
        <v>33</v>
      </c>
    </row>
    <row r="27" spans="1:18">
      <c r="A27" t="s">
        <v>21</v>
      </c>
      <c r="B27" t="s">
        <v>186</v>
      </c>
      <c r="C27" t="s">
        <v>23</v>
      </c>
      <c r="D27" t="s">
        <v>187</v>
      </c>
      <c r="E27" s="9">
        <v>46161</v>
      </c>
      <c r="F27" s="9">
        <v>46163</v>
      </c>
      <c r="G27" t="s">
        <v>187</v>
      </c>
      <c r="H27" t="s">
        <v>188</v>
      </c>
      <c r="I27" t="s">
        <v>189</v>
      </c>
      <c r="J27" t="s">
        <v>190</v>
      </c>
      <c r="K27" t="s">
        <v>191</v>
      </c>
      <c r="L27" t="s">
        <v>192</v>
      </c>
      <c r="M27">
        <v>0.25074999999999997</v>
      </c>
      <c r="N27">
        <v>1</v>
      </c>
      <c r="O27" t="s">
        <v>193</v>
      </c>
      <c r="P27" t="s">
        <v>194</v>
      </c>
      <c r="Q27" t="s">
        <v>195</v>
      </c>
      <c r="R27" t="s">
        <v>33</v>
      </c>
    </row>
    <row r="28" spans="1:18">
      <c r="A28" t="s">
        <v>196</v>
      </c>
      <c r="B28" t="s">
        <v>197</v>
      </c>
      <c r="C28" t="s">
        <v>23</v>
      </c>
      <c r="D28" t="s">
        <v>187</v>
      </c>
      <c r="E28" s="9">
        <v>46161</v>
      </c>
      <c r="F28" s="9">
        <v>46164</v>
      </c>
      <c r="G28" t="s">
        <v>187</v>
      </c>
      <c r="H28" t="s">
        <v>126</v>
      </c>
      <c r="I28" t="s">
        <v>135</v>
      </c>
      <c r="J28" t="s">
        <v>198</v>
      </c>
      <c r="K28" t="s">
        <v>199</v>
      </c>
      <c r="L28" t="s">
        <v>200</v>
      </c>
      <c r="M28">
        <v>0.25074999999999997</v>
      </c>
      <c r="N28">
        <v>1</v>
      </c>
      <c r="O28" t="s">
        <v>201</v>
      </c>
      <c r="P28" t="s">
        <v>202</v>
      </c>
      <c r="Q28" t="s">
        <v>203</v>
      </c>
      <c r="R28" t="s">
        <v>33</v>
      </c>
    </row>
    <row r="29" spans="1:18">
      <c r="A29" t="s">
        <v>204</v>
      </c>
      <c r="B29" t="s">
        <v>205</v>
      </c>
      <c r="C29" t="s">
        <v>23</v>
      </c>
      <c r="D29" t="s">
        <v>187</v>
      </c>
      <c r="E29" s="9">
        <v>46161</v>
      </c>
      <c r="F29" s="9">
        <v>46163</v>
      </c>
      <c r="G29" t="s">
        <v>187</v>
      </c>
      <c r="H29" t="s">
        <v>117</v>
      </c>
      <c r="I29" t="s">
        <v>118</v>
      </c>
      <c r="J29" t="s">
        <v>206</v>
      </c>
      <c r="K29" t="s">
        <v>207</v>
      </c>
      <c r="L29" t="s">
        <v>208</v>
      </c>
      <c r="M29">
        <v>2.6311599999999999</v>
      </c>
      <c r="N29">
        <v>1</v>
      </c>
      <c r="O29" t="s">
        <v>209</v>
      </c>
      <c r="P29" t="s">
        <v>210</v>
      </c>
      <c r="Q29" t="s">
        <v>211</v>
      </c>
      <c r="R29" t="s">
        <v>33</v>
      </c>
    </row>
    <row r="30" spans="1:18">
      <c r="A30" t="s">
        <v>212</v>
      </c>
      <c r="B30" t="s">
        <v>213</v>
      </c>
      <c r="C30" t="s">
        <v>23</v>
      </c>
      <c r="D30" t="s">
        <v>187</v>
      </c>
      <c r="E30" s="9">
        <v>46161</v>
      </c>
      <c r="F30" s="9">
        <v>46164</v>
      </c>
      <c r="G30" t="s">
        <v>187</v>
      </c>
      <c r="H30" t="s">
        <v>117</v>
      </c>
      <c r="I30" t="s">
        <v>118</v>
      </c>
      <c r="J30" t="s">
        <v>214</v>
      </c>
      <c r="K30" t="s">
        <v>215</v>
      </c>
      <c r="L30" t="s">
        <v>216</v>
      </c>
      <c r="M30">
        <v>0.25074999999999997</v>
      </c>
      <c r="N30">
        <v>1</v>
      </c>
      <c r="O30" t="s">
        <v>217</v>
      </c>
      <c r="P30" t="s">
        <v>218</v>
      </c>
      <c r="Q30" t="s">
        <v>219</v>
      </c>
      <c r="R30" t="s">
        <v>33</v>
      </c>
    </row>
    <row r="31" spans="1:18">
      <c r="A31" t="s">
        <v>220</v>
      </c>
      <c r="B31" t="s">
        <v>221</v>
      </c>
      <c r="C31" t="s">
        <v>23</v>
      </c>
      <c r="D31" t="s">
        <v>222</v>
      </c>
      <c r="E31" s="9">
        <v>46161</v>
      </c>
      <c r="F31" s="9">
        <v>46164</v>
      </c>
      <c r="G31" t="s">
        <v>222</v>
      </c>
      <c r="H31" t="s">
        <v>25</v>
      </c>
      <c r="I31" t="s">
        <v>26</v>
      </c>
      <c r="J31" t="s">
        <v>223</v>
      </c>
      <c r="K31" t="s">
        <v>224</v>
      </c>
      <c r="L31" t="s">
        <v>225</v>
      </c>
      <c r="M31">
        <v>1.00301</v>
      </c>
      <c r="N31">
        <v>1</v>
      </c>
      <c r="O31" t="s">
        <v>226</v>
      </c>
      <c r="P31" t="s">
        <v>227</v>
      </c>
      <c r="Q31" t="s">
        <v>228</v>
      </c>
      <c r="R31" t="s">
        <v>33</v>
      </c>
    </row>
    <row r="32" spans="1:18">
      <c r="A32" t="s">
        <v>50</v>
      </c>
      <c r="B32" t="s">
        <v>229</v>
      </c>
      <c r="C32" t="s">
        <v>23</v>
      </c>
      <c r="D32" t="s">
        <v>230</v>
      </c>
      <c r="E32" s="9">
        <v>46161</v>
      </c>
      <c r="F32" s="9">
        <v>46167</v>
      </c>
      <c r="G32" t="s">
        <v>230</v>
      </c>
      <c r="H32" t="s">
        <v>231</v>
      </c>
      <c r="I32" t="s">
        <v>232</v>
      </c>
      <c r="J32" t="s">
        <v>233</v>
      </c>
      <c r="K32" t="s">
        <v>234</v>
      </c>
      <c r="L32" t="s">
        <v>235</v>
      </c>
      <c r="M32">
        <v>0.25074999999999997</v>
      </c>
      <c r="N32">
        <v>1</v>
      </c>
      <c r="O32" t="s">
        <v>236</v>
      </c>
      <c r="P32" t="s">
        <v>237</v>
      </c>
      <c r="Q32" t="s">
        <v>238</v>
      </c>
      <c r="R32" t="s">
        <v>33</v>
      </c>
    </row>
    <row r="33" spans="1:18">
      <c r="A33" t="s">
        <v>196</v>
      </c>
      <c r="B33" t="s">
        <v>239</v>
      </c>
      <c r="C33" t="s">
        <v>23</v>
      </c>
      <c r="D33" t="s">
        <v>240</v>
      </c>
      <c r="E33" s="9">
        <v>46161</v>
      </c>
      <c r="F33" s="9">
        <v>46163</v>
      </c>
      <c r="G33" t="s">
        <v>240</v>
      </c>
      <c r="H33" t="s">
        <v>70</v>
      </c>
      <c r="I33" t="s">
        <v>71</v>
      </c>
      <c r="J33" t="s">
        <v>241</v>
      </c>
      <c r="K33" t="s">
        <v>242</v>
      </c>
      <c r="L33" t="s">
        <v>243</v>
      </c>
      <c r="M33">
        <v>1.00301</v>
      </c>
      <c r="N33">
        <v>1</v>
      </c>
      <c r="O33" t="s">
        <v>244</v>
      </c>
      <c r="P33" t="s">
        <v>245</v>
      </c>
      <c r="Q33" t="s">
        <v>246</v>
      </c>
      <c r="R33" t="s">
        <v>33</v>
      </c>
    </row>
    <row r="34" spans="1:18">
      <c r="A34" t="s">
        <v>247</v>
      </c>
      <c r="B34" t="s">
        <v>248</v>
      </c>
      <c r="C34" t="s">
        <v>23</v>
      </c>
      <c r="D34" t="s">
        <v>240</v>
      </c>
      <c r="E34" s="9">
        <v>46161</v>
      </c>
      <c r="F34" s="9">
        <v>46164</v>
      </c>
      <c r="G34" t="s">
        <v>240</v>
      </c>
      <c r="H34" t="s">
        <v>70</v>
      </c>
      <c r="I34" t="s">
        <v>71</v>
      </c>
      <c r="J34" t="s">
        <v>249</v>
      </c>
      <c r="K34" t="s">
        <v>250</v>
      </c>
      <c r="L34" t="s">
        <v>251</v>
      </c>
      <c r="M34">
        <v>0.25074999999999997</v>
      </c>
      <c r="N34">
        <v>1</v>
      </c>
      <c r="O34" t="s">
        <v>252</v>
      </c>
      <c r="P34" t="s">
        <v>253</v>
      </c>
      <c r="Q34" t="s">
        <v>254</v>
      </c>
      <c r="R34" t="s">
        <v>33</v>
      </c>
    </row>
    <row r="35" spans="1:18">
      <c r="A35" t="s">
        <v>50</v>
      </c>
      <c r="B35" t="s">
        <v>255</v>
      </c>
      <c r="C35" t="s">
        <v>23</v>
      </c>
      <c r="D35" t="s">
        <v>240</v>
      </c>
      <c r="E35" s="9">
        <v>46161</v>
      </c>
      <c r="F35" s="9">
        <v>46164</v>
      </c>
      <c r="G35" t="s">
        <v>240</v>
      </c>
      <c r="H35" t="s">
        <v>70</v>
      </c>
      <c r="I35" t="s">
        <v>71</v>
      </c>
      <c r="J35" t="s">
        <v>256</v>
      </c>
      <c r="K35" t="s">
        <v>257</v>
      </c>
      <c r="L35" t="s">
        <v>258</v>
      </c>
      <c r="M35">
        <v>1.00301</v>
      </c>
      <c r="N35">
        <v>1</v>
      </c>
      <c r="O35" t="s">
        <v>259</v>
      </c>
      <c r="P35" t="s">
        <v>260</v>
      </c>
      <c r="Q35" t="s">
        <v>261</v>
      </c>
      <c r="R35" t="s">
        <v>33</v>
      </c>
    </row>
    <row r="36" spans="1:18">
      <c r="A36" t="s">
        <v>247</v>
      </c>
      <c r="B36" t="s">
        <v>262</v>
      </c>
      <c r="C36" t="s">
        <v>23</v>
      </c>
      <c r="D36" t="s">
        <v>240</v>
      </c>
      <c r="E36" s="9">
        <v>46161</v>
      </c>
      <c r="F36" s="9">
        <v>46163</v>
      </c>
      <c r="G36" t="s">
        <v>240</v>
      </c>
      <c r="H36" t="s">
        <v>263</v>
      </c>
      <c r="I36" t="s">
        <v>264</v>
      </c>
      <c r="J36" t="s">
        <v>265</v>
      </c>
      <c r="K36" t="s">
        <v>266</v>
      </c>
      <c r="L36" t="s">
        <v>267</v>
      </c>
      <c r="M36">
        <v>0.5</v>
      </c>
      <c r="N36">
        <v>1</v>
      </c>
      <c r="O36" t="s">
        <v>268</v>
      </c>
      <c r="P36" t="s">
        <v>269</v>
      </c>
      <c r="Q36" t="s">
        <v>270</v>
      </c>
      <c r="R36" t="s">
        <v>33</v>
      </c>
    </row>
    <row r="37" spans="1:18">
      <c r="A37" t="s">
        <v>60</v>
      </c>
      <c r="B37" t="s">
        <v>271</v>
      </c>
      <c r="C37" t="s">
        <v>23</v>
      </c>
      <c r="D37" t="s">
        <v>240</v>
      </c>
      <c r="E37" s="9">
        <v>46161</v>
      </c>
      <c r="F37" s="9">
        <v>46164</v>
      </c>
      <c r="G37" t="s">
        <v>240</v>
      </c>
      <c r="H37" t="s">
        <v>126</v>
      </c>
      <c r="I37" t="s">
        <v>127</v>
      </c>
      <c r="J37" t="s">
        <v>272</v>
      </c>
      <c r="K37" t="s">
        <v>273</v>
      </c>
      <c r="L37" t="s">
        <v>274</v>
      </c>
      <c r="M37">
        <v>1.00301</v>
      </c>
      <c r="N37">
        <v>1</v>
      </c>
      <c r="O37" t="s">
        <v>275</v>
      </c>
      <c r="P37" t="s">
        <v>276</v>
      </c>
      <c r="Q37" t="s">
        <v>277</v>
      </c>
      <c r="R37" t="s">
        <v>33</v>
      </c>
    </row>
    <row r="38" spans="1:18">
      <c r="A38" t="s">
        <v>60</v>
      </c>
      <c r="B38" t="s">
        <v>278</v>
      </c>
      <c r="C38" t="s">
        <v>23</v>
      </c>
      <c r="D38" t="s">
        <v>240</v>
      </c>
      <c r="E38" s="9">
        <v>46161</v>
      </c>
      <c r="F38" s="9">
        <v>46164</v>
      </c>
      <c r="G38" t="s">
        <v>240</v>
      </c>
      <c r="H38" t="s">
        <v>126</v>
      </c>
      <c r="I38" t="s">
        <v>127</v>
      </c>
      <c r="J38" t="s">
        <v>279</v>
      </c>
      <c r="K38" t="s">
        <v>280</v>
      </c>
      <c r="L38" t="s">
        <v>281</v>
      </c>
      <c r="M38">
        <v>1.00301</v>
      </c>
      <c r="N38">
        <v>1</v>
      </c>
      <c r="O38" t="s">
        <v>282</v>
      </c>
      <c r="P38" t="s">
        <v>283</v>
      </c>
      <c r="Q38" t="s">
        <v>284</v>
      </c>
      <c r="R38" t="s">
        <v>33</v>
      </c>
    </row>
    <row r="39" spans="1:18">
      <c r="A39" t="s">
        <v>50</v>
      </c>
      <c r="B39" t="s">
        <v>285</v>
      </c>
      <c r="C39" t="s">
        <v>23</v>
      </c>
      <c r="D39" t="s">
        <v>240</v>
      </c>
      <c r="E39" s="9">
        <v>46161</v>
      </c>
      <c r="F39" s="9">
        <v>46164</v>
      </c>
      <c r="G39" t="s">
        <v>240</v>
      </c>
      <c r="H39" t="s">
        <v>286</v>
      </c>
      <c r="I39" t="s">
        <v>287</v>
      </c>
      <c r="J39" t="s">
        <v>288</v>
      </c>
      <c r="K39" t="s">
        <v>289</v>
      </c>
      <c r="L39" t="s">
        <v>290</v>
      </c>
      <c r="M39">
        <v>1.00301</v>
      </c>
      <c r="N39">
        <v>1</v>
      </c>
      <c r="O39" t="s">
        <v>291</v>
      </c>
      <c r="P39" t="s">
        <v>292</v>
      </c>
      <c r="Q39" t="s">
        <v>293</v>
      </c>
      <c r="R39" t="s">
        <v>33</v>
      </c>
    </row>
    <row r="40" spans="1:18">
      <c r="A40" t="s">
        <v>60</v>
      </c>
      <c r="B40" t="s">
        <v>294</v>
      </c>
      <c r="C40" t="s">
        <v>23</v>
      </c>
      <c r="D40" t="s">
        <v>240</v>
      </c>
      <c r="E40" s="9">
        <v>46161</v>
      </c>
      <c r="F40" s="9">
        <v>46163</v>
      </c>
      <c r="G40" t="s">
        <v>240</v>
      </c>
      <c r="H40" t="s">
        <v>286</v>
      </c>
      <c r="I40" t="s">
        <v>287</v>
      </c>
      <c r="J40" t="s">
        <v>295</v>
      </c>
      <c r="K40" t="s">
        <v>289</v>
      </c>
      <c r="L40" t="s">
        <v>296</v>
      </c>
      <c r="M40">
        <v>1.00301</v>
      </c>
      <c r="N40">
        <v>1</v>
      </c>
      <c r="O40" t="s">
        <v>297</v>
      </c>
      <c r="P40" t="s">
        <v>298</v>
      </c>
      <c r="Q40" t="s">
        <v>299</v>
      </c>
      <c r="R40" t="s">
        <v>33</v>
      </c>
    </row>
    <row r="41" spans="1:18">
      <c r="A41" t="s">
        <v>93</v>
      </c>
      <c r="B41" t="s">
        <v>300</v>
      </c>
      <c r="C41" t="s">
        <v>23</v>
      </c>
      <c r="D41" t="s">
        <v>240</v>
      </c>
      <c r="E41" s="9">
        <v>46161</v>
      </c>
      <c r="F41" s="9">
        <v>46164</v>
      </c>
      <c r="G41" t="s">
        <v>240</v>
      </c>
      <c r="H41" t="s">
        <v>25</v>
      </c>
      <c r="I41" t="s">
        <v>301</v>
      </c>
      <c r="J41" t="s">
        <v>302</v>
      </c>
      <c r="K41" t="s">
        <v>303</v>
      </c>
      <c r="L41" t="s">
        <v>304</v>
      </c>
      <c r="M41">
        <v>1.00301</v>
      </c>
      <c r="N41">
        <v>1</v>
      </c>
      <c r="O41" t="s">
        <v>305</v>
      </c>
      <c r="P41" t="s">
        <v>306</v>
      </c>
      <c r="Q41" t="s">
        <v>307</v>
      </c>
      <c r="R41" t="s">
        <v>33</v>
      </c>
    </row>
    <row r="42" spans="1:18">
      <c r="A42" t="s">
        <v>247</v>
      </c>
      <c r="B42" t="s">
        <v>308</v>
      </c>
      <c r="C42" t="s">
        <v>23</v>
      </c>
      <c r="D42" t="s">
        <v>309</v>
      </c>
      <c r="E42" s="9">
        <v>46161</v>
      </c>
      <c r="F42" s="9">
        <v>46164</v>
      </c>
      <c r="G42" t="s">
        <v>309</v>
      </c>
      <c r="H42" t="s">
        <v>52</v>
      </c>
      <c r="I42" t="s">
        <v>53</v>
      </c>
      <c r="J42" t="s">
        <v>310</v>
      </c>
      <c r="K42" t="s">
        <v>311</v>
      </c>
      <c r="L42" t="s">
        <v>312</v>
      </c>
      <c r="M42">
        <v>0.77185999999999999</v>
      </c>
      <c r="N42">
        <v>1</v>
      </c>
      <c r="O42" t="s">
        <v>313</v>
      </c>
      <c r="P42" t="s">
        <v>314</v>
      </c>
      <c r="Q42" t="s">
        <v>315</v>
      </c>
      <c r="R42" t="s">
        <v>33</v>
      </c>
    </row>
    <row r="43" spans="1:18">
      <c r="A43" t="s">
        <v>60</v>
      </c>
      <c r="B43" t="s">
        <v>316</v>
      </c>
      <c r="C43" t="s">
        <v>23</v>
      </c>
      <c r="D43" t="s">
        <v>309</v>
      </c>
      <c r="E43" s="9">
        <v>46161</v>
      </c>
      <c r="F43" s="9">
        <v>46163</v>
      </c>
      <c r="G43" t="s">
        <v>309</v>
      </c>
      <c r="H43" t="s">
        <v>317</v>
      </c>
      <c r="I43" t="s">
        <v>318</v>
      </c>
      <c r="J43" t="s">
        <v>319</v>
      </c>
      <c r="K43" t="s">
        <v>55</v>
      </c>
      <c r="L43" t="s">
        <v>320</v>
      </c>
      <c r="M43">
        <v>0.90451999999999999</v>
      </c>
      <c r="N43">
        <v>1</v>
      </c>
      <c r="O43" t="s">
        <v>321</v>
      </c>
      <c r="P43" t="s">
        <v>322</v>
      </c>
      <c r="Q43" t="s">
        <v>323</v>
      </c>
      <c r="R43" t="s">
        <v>33</v>
      </c>
    </row>
    <row r="44" spans="1:18">
      <c r="A44" t="s">
        <v>50</v>
      </c>
      <c r="B44" t="s">
        <v>324</v>
      </c>
      <c r="C44" t="s">
        <v>23</v>
      </c>
      <c r="D44" t="s">
        <v>309</v>
      </c>
      <c r="E44" s="9">
        <v>46161</v>
      </c>
      <c r="F44" s="9">
        <v>46164</v>
      </c>
      <c r="G44" t="s">
        <v>309</v>
      </c>
      <c r="H44" t="s">
        <v>317</v>
      </c>
      <c r="I44" t="s">
        <v>318</v>
      </c>
      <c r="J44" t="s">
        <v>325</v>
      </c>
      <c r="K44" t="s">
        <v>311</v>
      </c>
      <c r="L44" t="s">
        <v>326</v>
      </c>
      <c r="M44">
        <v>0.77185999999999999</v>
      </c>
      <c r="N44">
        <v>1</v>
      </c>
      <c r="O44" t="s">
        <v>327</v>
      </c>
      <c r="P44" t="s">
        <v>328</v>
      </c>
      <c r="Q44" t="s">
        <v>329</v>
      </c>
      <c r="R44" t="s">
        <v>33</v>
      </c>
    </row>
    <row r="45" spans="1:18">
      <c r="A45" t="s">
        <v>33</v>
      </c>
      <c r="B45" t="s">
        <v>330</v>
      </c>
      <c r="C45" t="s">
        <v>23</v>
      </c>
      <c r="D45" t="s">
        <v>331</v>
      </c>
      <c r="E45" s="9">
        <v>46161</v>
      </c>
      <c r="F45" s="9">
        <v>46162</v>
      </c>
      <c r="G45" t="s">
        <v>331</v>
      </c>
      <c r="H45" t="s">
        <v>36</v>
      </c>
      <c r="I45" t="s">
        <v>33</v>
      </c>
      <c r="J45" t="s">
        <v>33</v>
      </c>
      <c r="K45" t="s">
        <v>332</v>
      </c>
      <c r="L45" t="s">
        <v>33</v>
      </c>
      <c r="M45" t="s">
        <v>33</v>
      </c>
      <c r="N45">
        <v>1</v>
      </c>
      <c r="O45" t="s">
        <v>33</v>
      </c>
      <c r="P45" t="s">
        <v>33</v>
      </c>
      <c r="Q45" t="s">
        <v>33</v>
      </c>
      <c r="R45" t="s">
        <v>33</v>
      </c>
    </row>
    <row r="46" spans="1:18">
      <c r="A46" t="s">
        <v>33</v>
      </c>
      <c r="B46" t="s">
        <v>333</v>
      </c>
      <c r="C46" t="s">
        <v>23</v>
      </c>
      <c r="D46" t="s">
        <v>331</v>
      </c>
      <c r="E46" s="9">
        <v>46161</v>
      </c>
      <c r="F46" s="9">
        <v>46162</v>
      </c>
      <c r="G46" t="s">
        <v>331</v>
      </c>
      <c r="H46" t="s">
        <v>36</v>
      </c>
      <c r="I46" t="s">
        <v>33</v>
      </c>
      <c r="J46" t="s">
        <v>33</v>
      </c>
      <c r="K46" t="s">
        <v>334</v>
      </c>
      <c r="L46" t="s">
        <v>33</v>
      </c>
      <c r="M46" t="s">
        <v>33</v>
      </c>
      <c r="N46">
        <v>1</v>
      </c>
      <c r="O46" t="s">
        <v>33</v>
      </c>
      <c r="P46" t="s">
        <v>33</v>
      </c>
      <c r="Q46" t="s">
        <v>33</v>
      </c>
      <c r="R46" t="s">
        <v>33</v>
      </c>
    </row>
    <row r="47" spans="1:18">
      <c r="A47" t="s">
        <v>335</v>
      </c>
      <c r="B47" t="s">
        <v>336</v>
      </c>
      <c r="C47" t="s">
        <v>23</v>
      </c>
      <c r="D47" t="s">
        <v>331</v>
      </c>
      <c r="E47" s="9">
        <v>46161</v>
      </c>
      <c r="F47" s="9">
        <v>46164</v>
      </c>
      <c r="G47" t="s">
        <v>331</v>
      </c>
      <c r="H47" t="s">
        <v>337</v>
      </c>
      <c r="I47" t="s">
        <v>338</v>
      </c>
      <c r="J47" t="s">
        <v>339</v>
      </c>
      <c r="K47" t="s">
        <v>340</v>
      </c>
      <c r="L47" t="s">
        <v>341</v>
      </c>
      <c r="M47">
        <v>1.00301</v>
      </c>
      <c r="N47">
        <v>1</v>
      </c>
      <c r="O47" t="s">
        <v>33</v>
      </c>
      <c r="P47" t="s">
        <v>33</v>
      </c>
      <c r="Q47" t="s">
        <v>33</v>
      </c>
      <c r="R47" t="s">
        <v>33</v>
      </c>
    </row>
    <row r="48" spans="1:18">
      <c r="A48" t="s">
        <v>33</v>
      </c>
      <c r="B48" t="s">
        <v>342</v>
      </c>
      <c r="C48" t="s">
        <v>23</v>
      </c>
      <c r="D48" t="s">
        <v>343</v>
      </c>
      <c r="E48" s="9">
        <v>46161</v>
      </c>
      <c r="F48" s="9">
        <v>46162</v>
      </c>
      <c r="G48" t="s">
        <v>343</v>
      </c>
      <c r="H48" t="s">
        <v>36</v>
      </c>
      <c r="I48" t="s">
        <v>33</v>
      </c>
      <c r="J48" t="s">
        <v>33</v>
      </c>
      <c r="K48" t="s">
        <v>344</v>
      </c>
      <c r="L48" t="s">
        <v>33</v>
      </c>
      <c r="M48" t="s">
        <v>33</v>
      </c>
      <c r="N48">
        <v>1</v>
      </c>
      <c r="O48" t="s">
        <v>33</v>
      </c>
      <c r="P48" t="s">
        <v>33</v>
      </c>
      <c r="Q48" t="s">
        <v>33</v>
      </c>
      <c r="R48" t="s">
        <v>33</v>
      </c>
    </row>
    <row r="49" spans="1:18">
      <c r="A49" t="s">
        <v>33</v>
      </c>
      <c r="B49" t="s">
        <v>345</v>
      </c>
      <c r="C49" t="s">
        <v>23</v>
      </c>
      <c r="D49" t="s">
        <v>343</v>
      </c>
      <c r="E49" s="9">
        <v>46161</v>
      </c>
      <c r="F49" s="9">
        <v>46162</v>
      </c>
      <c r="G49" t="s">
        <v>343</v>
      </c>
      <c r="H49" t="s">
        <v>36</v>
      </c>
      <c r="I49" t="s">
        <v>33</v>
      </c>
      <c r="J49" t="s">
        <v>33</v>
      </c>
      <c r="K49" t="s">
        <v>346</v>
      </c>
      <c r="L49" t="s">
        <v>33</v>
      </c>
      <c r="M49" t="s">
        <v>33</v>
      </c>
      <c r="N49">
        <v>1</v>
      </c>
      <c r="O49" t="s">
        <v>33</v>
      </c>
      <c r="P49" t="s">
        <v>33</v>
      </c>
      <c r="Q49" t="s">
        <v>33</v>
      </c>
      <c r="R49" t="s">
        <v>33</v>
      </c>
    </row>
    <row r="50" spans="1:18">
      <c r="A50" t="s">
        <v>33</v>
      </c>
      <c r="B50" t="s">
        <v>347</v>
      </c>
      <c r="C50" t="s">
        <v>23</v>
      </c>
      <c r="D50" t="s">
        <v>343</v>
      </c>
      <c r="E50" s="9">
        <v>46161</v>
      </c>
      <c r="F50" s="9">
        <v>46162</v>
      </c>
      <c r="G50" t="s">
        <v>343</v>
      </c>
      <c r="H50" t="s">
        <v>36</v>
      </c>
      <c r="I50" t="s">
        <v>33</v>
      </c>
      <c r="J50" t="s">
        <v>33</v>
      </c>
      <c r="K50" t="s">
        <v>348</v>
      </c>
      <c r="L50" t="s">
        <v>33</v>
      </c>
      <c r="M50" t="s">
        <v>33</v>
      </c>
      <c r="N50">
        <v>1</v>
      </c>
      <c r="O50" t="s">
        <v>33</v>
      </c>
      <c r="P50" t="s">
        <v>33</v>
      </c>
      <c r="Q50" t="s">
        <v>33</v>
      </c>
      <c r="R50" t="s">
        <v>33</v>
      </c>
    </row>
    <row r="51" spans="1:18">
      <c r="A51" t="s">
        <v>33</v>
      </c>
      <c r="B51" t="s">
        <v>349</v>
      </c>
      <c r="C51" t="s">
        <v>23</v>
      </c>
      <c r="D51" t="s">
        <v>343</v>
      </c>
      <c r="E51" s="9">
        <v>46161</v>
      </c>
      <c r="F51" s="9">
        <v>46162</v>
      </c>
      <c r="G51" t="s">
        <v>343</v>
      </c>
      <c r="H51" t="s">
        <v>36</v>
      </c>
      <c r="I51" t="s">
        <v>33</v>
      </c>
      <c r="J51" t="s">
        <v>33</v>
      </c>
      <c r="K51" t="s">
        <v>350</v>
      </c>
      <c r="L51" t="s">
        <v>33</v>
      </c>
      <c r="M51" t="s">
        <v>33</v>
      </c>
      <c r="N51">
        <v>1</v>
      </c>
      <c r="O51" t="s">
        <v>33</v>
      </c>
      <c r="P51" t="s">
        <v>33</v>
      </c>
      <c r="Q51" t="s">
        <v>33</v>
      </c>
      <c r="R51" t="s">
        <v>33</v>
      </c>
    </row>
    <row r="52" spans="1:18">
      <c r="A52" t="s">
        <v>33</v>
      </c>
      <c r="B52" t="s">
        <v>351</v>
      </c>
      <c r="C52" t="s">
        <v>23</v>
      </c>
      <c r="D52" t="s">
        <v>343</v>
      </c>
      <c r="E52" s="9">
        <v>46161</v>
      </c>
      <c r="F52" s="9">
        <v>46162</v>
      </c>
      <c r="G52" t="s">
        <v>343</v>
      </c>
      <c r="H52" t="s">
        <v>36</v>
      </c>
      <c r="I52" t="s">
        <v>33</v>
      </c>
      <c r="J52" t="s">
        <v>33</v>
      </c>
      <c r="K52" t="s">
        <v>352</v>
      </c>
      <c r="L52" t="s">
        <v>33</v>
      </c>
      <c r="M52" t="s">
        <v>33</v>
      </c>
      <c r="N52">
        <v>1</v>
      </c>
      <c r="O52" t="s">
        <v>33</v>
      </c>
      <c r="P52" t="s">
        <v>33</v>
      </c>
      <c r="Q52" t="s">
        <v>33</v>
      </c>
      <c r="R52" t="s">
        <v>33</v>
      </c>
    </row>
    <row r="53" spans="1:18">
      <c r="A53" t="s">
        <v>353</v>
      </c>
      <c r="B53" t="s">
        <v>354</v>
      </c>
      <c r="C53" t="s">
        <v>23</v>
      </c>
      <c r="D53" t="s">
        <v>343</v>
      </c>
      <c r="E53" s="9">
        <v>46161</v>
      </c>
      <c r="F53" s="9">
        <v>46163</v>
      </c>
      <c r="G53" t="s">
        <v>343</v>
      </c>
      <c r="H53" t="s">
        <v>70</v>
      </c>
      <c r="I53" t="s">
        <v>71</v>
      </c>
      <c r="J53" t="s">
        <v>355</v>
      </c>
      <c r="K53" t="s">
        <v>356</v>
      </c>
      <c r="L53" t="s">
        <v>357</v>
      </c>
      <c r="M53">
        <v>0.95879000000000003</v>
      </c>
      <c r="N53">
        <v>1</v>
      </c>
      <c r="O53" t="s">
        <v>358</v>
      </c>
      <c r="P53" t="s">
        <v>359</v>
      </c>
      <c r="Q53" t="s">
        <v>360</v>
      </c>
      <c r="R53" t="s">
        <v>33</v>
      </c>
    </row>
    <row r="54" spans="1:18">
      <c r="A54" t="s">
        <v>33</v>
      </c>
      <c r="B54" t="s">
        <v>361</v>
      </c>
      <c r="C54" t="s">
        <v>23</v>
      </c>
      <c r="D54" t="s">
        <v>362</v>
      </c>
      <c r="E54" s="9">
        <v>46161</v>
      </c>
      <c r="F54" s="9">
        <v>46162</v>
      </c>
      <c r="G54" t="s">
        <v>362</v>
      </c>
      <c r="H54" t="s">
        <v>36</v>
      </c>
      <c r="I54" t="s">
        <v>33</v>
      </c>
      <c r="J54" t="s">
        <v>33</v>
      </c>
      <c r="K54" t="s">
        <v>363</v>
      </c>
      <c r="L54" t="s">
        <v>33</v>
      </c>
      <c r="M54" t="s">
        <v>33</v>
      </c>
      <c r="N54">
        <v>4</v>
      </c>
      <c r="O54" t="s">
        <v>33</v>
      </c>
      <c r="P54" t="s">
        <v>33</v>
      </c>
      <c r="Q54" t="s">
        <v>33</v>
      </c>
      <c r="R54" t="s">
        <v>33</v>
      </c>
    </row>
    <row r="55" spans="1:18">
      <c r="A55" t="s">
        <v>33</v>
      </c>
      <c r="B55" t="s">
        <v>364</v>
      </c>
      <c r="C55" t="s">
        <v>23</v>
      </c>
      <c r="D55" t="s">
        <v>365</v>
      </c>
      <c r="E55" s="9">
        <v>46161</v>
      </c>
      <c r="F55" s="9">
        <v>46162</v>
      </c>
      <c r="G55" t="s">
        <v>365</v>
      </c>
      <c r="H55" t="s">
        <v>36</v>
      </c>
      <c r="I55" t="s">
        <v>33</v>
      </c>
      <c r="J55" t="s">
        <v>33</v>
      </c>
      <c r="K55" t="s">
        <v>366</v>
      </c>
      <c r="L55" t="s">
        <v>33</v>
      </c>
      <c r="M55" t="s">
        <v>33</v>
      </c>
      <c r="N55">
        <v>1</v>
      </c>
      <c r="O55" t="s">
        <v>33</v>
      </c>
      <c r="P55" t="s">
        <v>33</v>
      </c>
      <c r="Q55" t="s">
        <v>33</v>
      </c>
      <c r="R55" t="s">
        <v>33</v>
      </c>
    </row>
    <row r="56" spans="1:18">
      <c r="A56" t="s">
        <v>33</v>
      </c>
      <c r="B56" t="s">
        <v>367</v>
      </c>
      <c r="C56" t="s">
        <v>23</v>
      </c>
      <c r="D56" t="s">
        <v>365</v>
      </c>
      <c r="E56" s="9">
        <v>46161</v>
      </c>
      <c r="F56" s="9">
        <v>46162</v>
      </c>
      <c r="G56" t="s">
        <v>365</v>
      </c>
      <c r="H56" t="s">
        <v>36</v>
      </c>
      <c r="I56" t="s">
        <v>33</v>
      </c>
      <c r="J56" t="s">
        <v>33</v>
      </c>
      <c r="K56" t="s">
        <v>368</v>
      </c>
      <c r="L56" t="s">
        <v>33</v>
      </c>
      <c r="M56" t="s">
        <v>33</v>
      </c>
      <c r="N56">
        <v>1</v>
      </c>
      <c r="O56" t="s">
        <v>33</v>
      </c>
      <c r="P56" t="s">
        <v>33</v>
      </c>
      <c r="Q56" t="s">
        <v>33</v>
      </c>
      <c r="R56" t="s">
        <v>33</v>
      </c>
    </row>
    <row r="57" spans="1:18">
      <c r="A57" t="s">
        <v>33</v>
      </c>
      <c r="B57" t="s">
        <v>369</v>
      </c>
      <c r="C57" t="s">
        <v>23</v>
      </c>
      <c r="D57" t="s">
        <v>370</v>
      </c>
      <c r="E57" s="9">
        <v>46161</v>
      </c>
      <c r="F57" s="9">
        <v>46162</v>
      </c>
      <c r="G57" t="s">
        <v>370</v>
      </c>
      <c r="H57" t="s">
        <v>36</v>
      </c>
      <c r="I57" t="s">
        <v>33</v>
      </c>
      <c r="J57" t="s">
        <v>33</v>
      </c>
      <c r="K57" t="s">
        <v>371</v>
      </c>
      <c r="L57" t="s">
        <v>33</v>
      </c>
      <c r="M57" t="s">
        <v>33</v>
      </c>
      <c r="N57">
        <v>8</v>
      </c>
      <c r="O57" t="s">
        <v>33</v>
      </c>
      <c r="P57" t="s">
        <v>33</v>
      </c>
      <c r="Q57" t="s">
        <v>33</v>
      </c>
      <c r="R57" t="s">
        <v>33</v>
      </c>
    </row>
    <row r="58" spans="1:18">
      <c r="A58" t="s">
        <v>33</v>
      </c>
      <c r="B58" t="s">
        <v>372</v>
      </c>
      <c r="C58" t="s">
        <v>23</v>
      </c>
      <c r="D58" t="s">
        <v>370</v>
      </c>
      <c r="E58" s="9">
        <v>46161</v>
      </c>
      <c r="F58" s="9">
        <v>46163</v>
      </c>
      <c r="G58" t="s">
        <v>370</v>
      </c>
      <c r="H58" t="s">
        <v>36</v>
      </c>
      <c r="I58" t="s">
        <v>33</v>
      </c>
      <c r="J58" t="s">
        <v>33</v>
      </c>
      <c r="K58" t="s">
        <v>373</v>
      </c>
      <c r="L58" t="s">
        <v>33</v>
      </c>
      <c r="M58" t="s">
        <v>33</v>
      </c>
      <c r="N58">
        <v>8</v>
      </c>
      <c r="O58" t="s">
        <v>33</v>
      </c>
      <c r="P58" t="s">
        <v>33</v>
      </c>
      <c r="Q58" t="s">
        <v>33</v>
      </c>
      <c r="R58" t="s">
        <v>33</v>
      </c>
    </row>
    <row r="59" spans="1:18">
      <c r="A59" t="s">
        <v>33</v>
      </c>
      <c r="B59" t="s">
        <v>374</v>
      </c>
      <c r="C59" t="s">
        <v>23</v>
      </c>
      <c r="D59" t="s">
        <v>375</v>
      </c>
      <c r="E59" s="9">
        <v>46161</v>
      </c>
      <c r="F59" s="9">
        <v>46162</v>
      </c>
      <c r="G59" t="s">
        <v>375</v>
      </c>
      <c r="H59" t="s">
        <v>36</v>
      </c>
      <c r="I59" t="s">
        <v>33</v>
      </c>
      <c r="J59" t="s">
        <v>33</v>
      </c>
      <c r="K59" t="s">
        <v>376</v>
      </c>
      <c r="L59" t="s">
        <v>33</v>
      </c>
      <c r="M59" t="s">
        <v>33</v>
      </c>
      <c r="N59">
        <v>4</v>
      </c>
      <c r="O59" t="s">
        <v>33</v>
      </c>
      <c r="P59" t="s">
        <v>33</v>
      </c>
      <c r="Q59" t="s">
        <v>33</v>
      </c>
      <c r="R59" t="s">
        <v>33</v>
      </c>
    </row>
    <row r="60" spans="1:18">
      <c r="A60" t="s">
        <v>33</v>
      </c>
      <c r="B60" t="s">
        <v>377</v>
      </c>
      <c r="C60" t="s">
        <v>23</v>
      </c>
      <c r="D60" t="s">
        <v>375</v>
      </c>
      <c r="E60" s="9">
        <v>46161</v>
      </c>
      <c r="F60" s="9">
        <v>46162</v>
      </c>
      <c r="G60" t="s">
        <v>375</v>
      </c>
      <c r="H60" t="s">
        <v>36</v>
      </c>
      <c r="I60" t="s">
        <v>33</v>
      </c>
      <c r="J60" t="s">
        <v>33</v>
      </c>
      <c r="K60" t="s">
        <v>378</v>
      </c>
      <c r="L60" t="s">
        <v>33</v>
      </c>
      <c r="M60" t="s">
        <v>33</v>
      </c>
      <c r="N60">
        <v>2</v>
      </c>
      <c r="O60" t="s">
        <v>33</v>
      </c>
      <c r="P60" t="s">
        <v>33</v>
      </c>
      <c r="Q60" t="s">
        <v>33</v>
      </c>
      <c r="R60" t="s">
        <v>33</v>
      </c>
    </row>
    <row r="61" spans="1:18">
      <c r="A61" t="s">
        <v>33</v>
      </c>
      <c r="B61" t="s">
        <v>379</v>
      </c>
      <c r="C61" t="s">
        <v>23</v>
      </c>
      <c r="D61" t="s">
        <v>375</v>
      </c>
      <c r="E61" s="9">
        <v>46161</v>
      </c>
      <c r="F61" s="9">
        <v>46162</v>
      </c>
      <c r="G61" t="s">
        <v>375</v>
      </c>
      <c r="H61" t="s">
        <v>36</v>
      </c>
      <c r="I61" t="s">
        <v>33</v>
      </c>
      <c r="J61" t="s">
        <v>33</v>
      </c>
      <c r="K61" t="s">
        <v>380</v>
      </c>
      <c r="L61" t="s">
        <v>33</v>
      </c>
      <c r="M61" t="s">
        <v>33</v>
      </c>
      <c r="N61">
        <v>2</v>
      </c>
      <c r="O61" t="s">
        <v>33</v>
      </c>
      <c r="P61" t="s">
        <v>33</v>
      </c>
      <c r="Q61" t="s">
        <v>33</v>
      </c>
      <c r="R61" t="s">
        <v>33</v>
      </c>
    </row>
    <row r="62" spans="1:18">
      <c r="A62" t="s">
        <v>33</v>
      </c>
      <c r="B62" t="s">
        <v>381</v>
      </c>
      <c r="C62" t="s">
        <v>23</v>
      </c>
      <c r="D62" t="s">
        <v>375</v>
      </c>
      <c r="E62" s="9">
        <v>46161</v>
      </c>
      <c r="F62" s="9">
        <v>46162</v>
      </c>
      <c r="G62" t="s">
        <v>375</v>
      </c>
      <c r="H62" t="s">
        <v>36</v>
      </c>
      <c r="I62" t="s">
        <v>33</v>
      </c>
      <c r="J62" t="s">
        <v>33</v>
      </c>
      <c r="K62" t="s">
        <v>382</v>
      </c>
      <c r="L62" t="s">
        <v>33</v>
      </c>
      <c r="M62" t="s">
        <v>33</v>
      </c>
      <c r="N62">
        <v>2</v>
      </c>
      <c r="O62" t="s">
        <v>33</v>
      </c>
      <c r="P62" t="s">
        <v>33</v>
      </c>
      <c r="Q62" t="s">
        <v>33</v>
      </c>
      <c r="R62" t="s">
        <v>33</v>
      </c>
    </row>
    <row r="63" spans="1:18">
      <c r="A63" t="s">
        <v>33</v>
      </c>
      <c r="B63" t="s">
        <v>383</v>
      </c>
      <c r="C63" t="s">
        <v>23</v>
      </c>
      <c r="D63" t="s">
        <v>375</v>
      </c>
      <c r="E63" s="9">
        <v>46161</v>
      </c>
      <c r="F63" s="9">
        <v>46162</v>
      </c>
      <c r="G63" t="s">
        <v>375</v>
      </c>
      <c r="H63" t="s">
        <v>36</v>
      </c>
      <c r="I63" t="s">
        <v>33</v>
      </c>
      <c r="J63" t="s">
        <v>33</v>
      </c>
      <c r="K63" t="s">
        <v>384</v>
      </c>
      <c r="L63" t="s">
        <v>33</v>
      </c>
      <c r="M63" t="s">
        <v>33</v>
      </c>
      <c r="N63">
        <v>5</v>
      </c>
      <c r="O63" t="s">
        <v>33</v>
      </c>
      <c r="P63" t="s">
        <v>33</v>
      </c>
      <c r="Q63" t="s">
        <v>33</v>
      </c>
      <c r="R63" t="s">
        <v>33</v>
      </c>
    </row>
    <row r="64" spans="1:18">
      <c r="A64" t="s">
        <v>33</v>
      </c>
      <c r="B64" t="s">
        <v>385</v>
      </c>
      <c r="C64" t="s">
        <v>23</v>
      </c>
      <c r="D64" t="s">
        <v>375</v>
      </c>
      <c r="E64" s="9">
        <v>46161</v>
      </c>
      <c r="F64" s="9">
        <v>46162</v>
      </c>
      <c r="G64" t="s">
        <v>375</v>
      </c>
      <c r="H64" t="s">
        <v>36</v>
      </c>
      <c r="I64" t="s">
        <v>33</v>
      </c>
      <c r="J64" t="s">
        <v>33</v>
      </c>
      <c r="K64" t="s">
        <v>386</v>
      </c>
      <c r="L64" t="s">
        <v>33</v>
      </c>
      <c r="M64" t="s">
        <v>33</v>
      </c>
      <c r="N64">
        <v>9</v>
      </c>
      <c r="O64" t="s">
        <v>33</v>
      </c>
      <c r="P64" t="s">
        <v>33</v>
      </c>
      <c r="Q64" t="s">
        <v>33</v>
      </c>
      <c r="R64" t="s">
        <v>33</v>
      </c>
    </row>
    <row r="65" spans="1:18">
      <c r="A65" t="s">
        <v>21</v>
      </c>
      <c r="B65" t="s">
        <v>387</v>
      </c>
      <c r="C65" t="s">
        <v>23</v>
      </c>
      <c r="D65" t="s">
        <v>388</v>
      </c>
      <c r="E65" s="9">
        <v>46161</v>
      </c>
      <c r="F65" s="9">
        <v>46162</v>
      </c>
      <c r="G65" t="s">
        <v>388</v>
      </c>
      <c r="H65" t="s">
        <v>25</v>
      </c>
      <c r="I65" t="s">
        <v>26</v>
      </c>
      <c r="J65" t="s">
        <v>27</v>
      </c>
      <c r="K65" t="s">
        <v>389</v>
      </c>
      <c r="L65" t="s">
        <v>390</v>
      </c>
      <c r="M65">
        <v>1.00301</v>
      </c>
      <c r="N65">
        <v>1</v>
      </c>
      <c r="O65" t="s">
        <v>391</v>
      </c>
      <c r="P65" t="s">
        <v>33</v>
      </c>
      <c r="Q65" t="s">
        <v>33</v>
      </c>
      <c r="R65" t="s">
        <v>33</v>
      </c>
    </row>
    <row r="66" spans="1:18">
      <c r="A66" t="s">
        <v>392</v>
      </c>
      <c r="B66" t="s">
        <v>393</v>
      </c>
      <c r="C66" t="s">
        <v>23</v>
      </c>
      <c r="D66" t="s">
        <v>1</v>
      </c>
      <c r="E66" s="9">
        <v>46161</v>
      </c>
      <c r="F66" s="9">
        <v>46163</v>
      </c>
      <c r="G66" t="s">
        <v>1</v>
      </c>
      <c r="H66" t="s">
        <v>263</v>
      </c>
      <c r="I66" t="s">
        <v>264</v>
      </c>
      <c r="J66" t="s">
        <v>394</v>
      </c>
      <c r="K66" t="s">
        <v>395</v>
      </c>
      <c r="L66" t="s">
        <v>396</v>
      </c>
      <c r="M66">
        <v>0.25074999999999997</v>
      </c>
      <c r="N66">
        <v>1</v>
      </c>
      <c r="O66" t="s">
        <v>397</v>
      </c>
      <c r="P66" t="s">
        <v>398</v>
      </c>
      <c r="Q66" t="s">
        <v>399</v>
      </c>
      <c r="R66" t="s">
        <v>33</v>
      </c>
    </row>
    <row r="67" spans="1:18">
      <c r="A67" t="s">
        <v>93</v>
      </c>
      <c r="B67" t="s">
        <v>400</v>
      </c>
      <c r="C67" t="s">
        <v>23</v>
      </c>
      <c r="D67" t="s">
        <v>1</v>
      </c>
      <c r="E67" s="9">
        <v>46161</v>
      </c>
      <c r="F67" s="9">
        <v>46163</v>
      </c>
      <c r="G67" t="s">
        <v>1</v>
      </c>
      <c r="H67" t="s">
        <v>188</v>
      </c>
      <c r="I67" t="s">
        <v>189</v>
      </c>
      <c r="J67" t="s">
        <v>401</v>
      </c>
      <c r="K67" t="s">
        <v>402</v>
      </c>
      <c r="L67" t="s">
        <v>403</v>
      </c>
      <c r="M67">
        <v>1.00301</v>
      </c>
      <c r="N67">
        <v>1</v>
      </c>
      <c r="O67" t="s">
        <v>33</v>
      </c>
      <c r="P67" t="s">
        <v>33</v>
      </c>
      <c r="Q67" t="s">
        <v>404</v>
      </c>
      <c r="R67" t="s">
        <v>33</v>
      </c>
    </row>
    <row r="68" spans="1:18">
      <c r="A68" t="s">
        <v>392</v>
      </c>
      <c r="B68" t="s">
        <v>405</v>
      </c>
      <c r="C68" t="s">
        <v>23</v>
      </c>
      <c r="D68" t="s">
        <v>1</v>
      </c>
      <c r="E68" s="9">
        <v>46161</v>
      </c>
      <c r="F68" s="9">
        <v>46164</v>
      </c>
      <c r="G68" t="s">
        <v>1</v>
      </c>
      <c r="H68" t="s">
        <v>286</v>
      </c>
      <c r="I68" t="s">
        <v>287</v>
      </c>
      <c r="J68" t="s">
        <v>406</v>
      </c>
      <c r="K68" t="s">
        <v>407</v>
      </c>
      <c r="L68" t="s">
        <v>408</v>
      </c>
      <c r="M68">
        <v>0.4</v>
      </c>
      <c r="N68">
        <v>1</v>
      </c>
      <c r="O68" t="s">
        <v>409</v>
      </c>
      <c r="P68" t="s">
        <v>410</v>
      </c>
      <c r="Q68" t="s">
        <v>411</v>
      </c>
      <c r="R68" t="s">
        <v>33</v>
      </c>
    </row>
    <row r="69" spans="1:18">
      <c r="A69" t="s">
        <v>353</v>
      </c>
      <c r="B69" t="s">
        <v>412</v>
      </c>
      <c r="C69" t="s">
        <v>23</v>
      </c>
      <c r="D69" t="s">
        <v>1</v>
      </c>
      <c r="E69" s="9">
        <v>46161</v>
      </c>
      <c r="F69" s="9">
        <v>46164</v>
      </c>
      <c r="G69" t="s">
        <v>1</v>
      </c>
      <c r="H69" t="s">
        <v>286</v>
      </c>
      <c r="I69" t="s">
        <v>287</v>
      </c>
      <c r="J69" t="s">
        <v>413</v>
      </c>
      <c r="K69" t="s">
        <v>414</v>
      </c>
      <c r="L69" t="s">
        <v>415</v>
      </c>
      <c r="M69">
        <v>0.25074999999999997</v>
      </c>
      <c r="N69">
        <v>1</v>
      </c>
      <c r="O69" t="s">
        <v>416</v>
      </c>
      <c r="P69" t="s">
        <v>417</v>
      </c>
      <c r="Q69" t="s">
        <v>418</v>
      </c>
      <c r="R69" t="s">
        <v>33</v>
      </c>
    </row>
    <row r="70" spans="1:18">
      <c r="A70" t="s">
        <v>247</v>
      </c>
      <c r="B70" t="s">
        <v>419</v>
      </c>
      <c r="C70" t="s">
        <v>23</v>
      </c>
      <c r="D70" t="s">
        <v>1</v>
      </c>
      <c r="E70" s="9">
        <v>46161</v>
      </c>
      <c r="F70" s="9">
        <v>46164</v>
      </c>
      <c r="G70" t="s">
        <v>1</v>
      </c>
      <c r="H70" t="s">
        <v>286</v>
      </c>
      <c r="I70" t="s">
        <v>287</v>
      </c>
      <c r="J70" t="s">
        <v>420</v>
      </c>
      <c r="K70" t="s">
        <v>414</v>
      </c>
      <c r="L70" t="s">
        <v>415</v>
      </c>
      <c r="M70">
        <v>0.25074999999999997</v>
      </c>
      <c r="N70">
        <v>1</v>
      </c>
      <c r="O70" t="s">
        <v>421</v>
      </c>
      <c r="P70" t="s">
        <v>422</v>
      </c>
      <c r="Q70" t="s">
        <v>423</v>
      </c>
      <c r="R70" t="s">
        <v>33</v>
      </c>
    </row>
    <row r="71" spans="1:18">
      <c r="A71" t="s">
        <v>21</v>
      </c>
      <c r="B71" t="s">
        <v>424</v>
      </c>
      <c r="C71" t="s">
        <v>23</v>
      </c>
      <c r="D71" t="s">
        <v>1</v>
      </c>
      <c r="E71" s="9">
        <v>46161</v>
      </c>
      <c r="F71" s="9">
        <v>46168</v>
      </c>
      <c r="G71" t="s">
        <v>1</v>
      </c>
      <c r="H71" t="s">
        <v>425</v>
      </c>
      <c r="I71" t="s">
        <v>426</v>
      </c>
      <c r="J71" t="s">
        <v>427</v>
      </c>
      <c r="K71" t="s">
        <v>428</v>
      </c>
      <c r="L71" t="s">
        <v>429</v>
      </c>
      <c r="M71">
        <v>1</v>
      </c>
      <c r="N71">
        <v>1</v>
      </c>
      <c r="O71" t="s">
        <v>430</v>
      </c>
      <c r="P71" t="s">
        <v>33</v>
      </c>
      <c r="Q71" t="s">
        <v>431</v>
      </c>
      <c r="R71" t="s">
        <v>33</v>
      </c>
    </row>
    <row r="72" spans="1:18">
      <c r="A72" t="s">
        <v>93</v>
      </c>
      <c r="B72" t="s">
        <v>432</v>
      </c>
      <c r="C72" t="s">
        <v>23</v>
      </c>
      <c r="D72" t="s">
        <v>1</v>
      </c>
      <c r="E72" s="9">
        <v>46161</v>
      </c>
      <c r="F72" s="9">
        <v>46168</v>
      </c>
      <c r="G72" t="s">
        <v>1</v>
      </c>
      <c r="H72" t="s">
        <v>425</v>
      </c>
      <c r="I72" t="s">
        <v>426</v>
      </c>
      <c r="J72" t="s">
        <v>433</v>
      </c>
      <c r="K72" t="s">
        <v>434</v>
      </c>
      <c r="L72" t="s">
        <v>435</v>
      </c>
      <c r="M72">
        <v>1.00301</v>
      </c>
      <c r="N72">
        <v>1</v>
      </c>
      <c r="O72" t="s">
        <v>436</v>
      </c>
      <c r="P72" t="s">
        <v>437</v>
      </c>
      <c r="Q72" t="s">
        <v>438</v>
      </c>
      <c r="R72" t="s">
        <v>33</v>
      </c>
    </row>
    <row r="73" spans="1:18">
      <c r="A73" t="s">
        <v>335</v>
      </c>
      <c r="B73" t="s">
        <v>439</v>
      </c>
      <c r="C73" t="s">
        <v>23</v>
      </c>
      <c r="D73" t="s">
        <v>1</v>
      </c>
      <c r="E73" s="9">
        <v>46161</v>
      </c>
      <c r="F73" s="9">
        <v>46164</v>
      </c>
      <c r="G73" t="s">
        <v>1</v>
      </c>
      <c r="H73" t="s">
        <v>440</v>
      </c>
      <c r="I73" t="s">
        <v>441</v>
      </c>
      <c r="J73" t="s">
        <v>442</v>
      </c>
      <c r="K73" t="s">
        <v>402</v>
      </c>
      <c r="L73" t="s">
        <v>443</v>
      </c>
      <c r="M73">
        <v>1.00301</v>
      </c>
      <c r="N73">
        <v>1</v>
      </c>
      <c r="O73" t="s">
        <v>33</v>
      </c>
      <c r="P73" t="s">
        <v>33</v>
      </c>
      <c r="Q73" t="s">
        <v>33</v>
      </c>
      <c r="R73" t="s">
        <v>33</v>
      </c>
    </row>
    <row r="74" spans="1:18">
      <c r="A74" t="s">
        <v>335</v>
      </c>
      <c r="B74" t="s">
        <v>444</v>
      </c>
      <c r="C74" t="s">
        <v>23</v>
      </c>
      <c r="D74" t="s">
        <v>1</v>
      </c>
      <c r="E74" s="9">
        <v>46161</v>
      </c>
      <c r="F74" s="9">
        <v>46163</v>
      </c>
      <c r="G74" t="s">
        <v>1</v>
      </c>
      <c r="H74" t="s">
        <v>440</v>
      </c>
      <c r="I74" t="s">
        <v>441</v>
      </c>
      <c r="J74" t="s">
        <v>442</v>
      </c>
      <c r="K74" t="s">
        <v>445</v>
      </c>
      <c r="L74" t="s">
        <v>446</v>
      </c>
      <c r="M74">
        <v>0.25074999999999997</v>
      </c>
      <c r="N74">
        <v>1</v>
      </c>
      <c r="O74" t="s">
        <v>447</v>
      </c>
      <c r="P74" t="s">
        <v>448</v>
      </c>
      <c r="Q74" t="s">
        <v>449</v>
      </c>
      <c r="R74" t="s">
        <v>33</v>
      </c>
    </row>
    <row r="75" spans="1:18">
      <c r="A75" t="s">
        <v>450</v>
      </c>
      <c r="B75" t="s">
        <v>451</v>
      </c>
      <c r="C75" t="s">
        <v>23</v>
      </c>
      <c r="D75" t="s">
        <v>1</v>
      </c>
      <c r="E75" s="9">
        <v>46161</v>
      </c>
      <c r="F75" s="9">
        <v>46163</v>
      </c>
      <c r="G75" t="s">
        <v>1</v>
      </c>
      <c r="H75" t="s">
        <v>440</v>
      </c>
      <c r="I75" t="s">
        <v>441</v>
      </c>
      <c r="J75" t="s">
        <v>452</v>
      </c>
      <c r="K75" t="s">
        <v>445</v>
      </c>
      <c r="L75" t="s">
        <v>446</v>
      </c>
      <c r="M75">
        <v>0.25074999999999997</v>
      </c>
      <c r="N75">
        <v>1</v>
      </c>
      <c r="O75" t="s">
        <v>453</v>
      </c>
      <c r="P75" t="s">
        <v>454</v>
      </c>
      <c r="Q75" t="s">
        <v>455</v>
      </c>
      <c r="R75" t="s">
        <v>33</v>
      </c>
    </row>
    <row r="76" spans="1:18">
      <c r="E76" s="9"/>
      <c r="F76" s="9"/>
      <c r="O76"/>
      <c r="P76"/>
    </row>
    <row r="77" spans="1:18">
      <c r="E77" s="9"/>
      <c r="F77" s="9"/>
      <c r="O77"/>
      <c r="P77"/>
    </row>
    <row r="78" spans="1:18">
      <c r="E78" s="9"/>
      <c r="F78" s="9"/>
      <c r="O78"/>
      <c r="P78"/>
    </row>
    <row r="79" spans="1:18">
      <c r="E79" s="9"/>
      <c r="F79" s="9"/>
      <c r="O79"/>
      <c r="P79"/>
    </row>
    <row r="80" spans="1:18">
      <c r="E80" s="9"/>
      <c r="F80" s="9"/>
      <c r="O80"/>
      <c r="P80"/>
    </row>
    <row r="81" spans="5:16">
      <c r="E81" s="9"/>
      <c r="F81" s="9"/>
      <c r="O81"/>
      <c r="P81"/>
    </row>
    <row r="82" spans="5:16">
      <c r="E82" s="9"/>
      <c r="F82" s="9"/>
      <c r="O82"/>
      <c r="P82"/>
    </row>
    <row r="83" spans="5:16">
      <c r="E83" s="9"/>
      <c r="F83" s="9"/>
      <c r="O83"/>
      <c r="P83"/>
    </row>
    <row r="84" spans="5:16">
      <c r="E84" s="9"/>
      <c r="F84" s="9"/>
      <c r="O84"/>
      <c r="P84"/>
    </row>
    <row r="85" spans="5:16">
      <c r="E85" s="9"/>
      <c r="F85" s="9"/>
      <c r="O85"/>
      <c r="P85"/>
    </row>
    <row r="86" spans="5:16">
      <c r="E86" s="9"/>
      <c r="F86" s="9"/>
      <c r="O86"/>
      <c r="P86"/>
    </row>
    <row r="87" spans="5:16">
      <c r="E87" s="9"/>
      <c r="F87" s="9"/>
      <c r="O87"/>
      <c r="P87"/>
    </row>
    <row r="88" spans="5:16">
      <c r="E88" s="9"/>
      <c r="F88" s="9"/>
      <c r="O88"/>
      <c r="P88"/>
    </row>
    <row r="89" spans="5:16">
      <c r="E89" s="9"/>
      <c r="F89" s="9"/>
      <c r="O89"/>
      <c r="P89"/>
    </row>
    <row r="90" spans="5:16">
      <c r="E90" s="9"/>
      <c r="F90" s="9"/>
      <c r="O90"/>
      <c r="P90"/>
    </row>
    <row r="91" spans="5:16">
      <c r="E91" s="9"/>
      <c r="F91" s="9"/>
      <c r="O91"/>
      <c r="P91"/>
    </row>
    <row r="92" spans="5:16">
      <c r="E92" s="9"/>
      <c r="F92" s="9"/>
      <c r="O92"/>
      <c r="P92"/>
    </row>
    <row r="93" spans="5:16">
      <c r="E93" s="9"/>
      <c r="F93" s="9"/>
      <c r="O93"/>
      <c r="P93"/>
    </row>
    <row r="94" spans="5:16">
      <c r="E94" s="9"/>
      <c r="F94" s="9"/>
      <c r="O94"/>
      <c r="P94"/>
    </row>
    <row r="95" spans="5:16">
      <c r="O95"/>
      <c r="P95"/>
    </row>
    <row r="96" spans="5:16">
      <c r="O96"/>
      <c r="P96"/>
    </row>
    <row r="97" spans="15:16">
      <c r="O97"/>
      <c r="P97"/>
    </row>
  </sheetData>
  <autoFilter ref="A1:S75" xr:uid="{452763D7-AA27-4207-A2F6-73CDDA8CD37C}">
    <sortState xmlns:xlrd2="http://schemas.microsoft.com/office/spreadsheetml/2017/richdata2" ref="A2:S86">
      <sortCondition ref="D1"/>
    </sortState>
  </autoFilter>
  <phoneticPr fontId="24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5422D5AB8D245B15E2FA638AC7898" ma:contentTypeVersion="16" ma:contentTypeDescription="Create a new document." ma:contentTypeScope="" ma:versionID="324490af1bd3168650ccd3f445003d08">
  <xsd:schema xmlns:xsd="http://www.w3.org/2001/XMLSchema" xmlns:xs="http://www.w3.org/2001/XMLSchema" xmlns:p="http://schemas.microsoft.com/office/2006/metadata/properties" xmlns:ns3="8892bd54-f2c5-4561-9080-899446050292" xmlns:ns4="9621d93f-f513-4c75-85d5-6a5bae0afa31" targetNamespace="http://schemas.microsoft.com/office/2006/metadata/properties" ma:root="true" ma:fieldsID="8ec22ce7a58e09f97d726969b5f2eab5" ns3:_="" ns4:_="">
    <xsd:import namespace="8892bd54-f2c5-4561-9080-899446050292"/>
    <xsd:import namespace="9621d93f-f513-4c75-85d5-6a5bae0afa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2bd54-f2c5-4561-9080-899446050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1d93f-f513-4c75-85d5-6a5bae0afa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92bd54-f2c5-4561-9080-899446050292" xsi:nil="true"/>
  </documentManagement>
</p:properties>
</file>

<file path=customXml/itemProps1.xml><?xml version="1.0" encoding="utf-8"?>
<ds:datastoreItem xmlns:ds="http://schemas.openxmlformats.org/officeDocument/2006/customXml" ds:itemID="{AAC2F796-2C6D-4BA9-B245-6835FC257734}"/>
</file>

<file path=customXml/itemProps2.xml><?xml version="1.0" encoding="utf-8"?>
<ds:datastoreItem xmlns:ds="http://schemas.openxmlformats.org/officeDocument/2006/customXml" ds:itemID="{2A72E73F-545F-48F9-8226-2737279E1CED}"/>
</file>

<file path=customXml/itemProps3.xml><?xml version="1.0" encoding="utf-8"?>
<ds:datastoreItem xmlns:ds="http://schemas.openxmlformats.org/officeDocument/2006/customXml" ds:itemID="{9F475FA3-F9F4-40F9-9260-2F6ABC3933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NetSuite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</dc:creator>
  <cp:keywords/>
  <dc:description/>
  <cp:lastModifiedBy/>
  <cp:revision/>
  <dcterms:created xsi:type="dcterms:W3CDTF">2025-10-15T09:05:15Z</dcterms:created>
  <dcterms:modified xsi:type="dcterms:W3CDTF">2026-05-19T16:26:03Z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0x0101004FC5422D5AB8D245B15E2FA638AC7898</vt:lpwstr>
  </property>
  <property fmtid="{D5CDD505-2E9C-101B-9397-08002B2CF9AE}" pid="3" name="MediaServiceImageTags">
    <vt:lpwstr/>
  </property>
</Properties>
</file>