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264937AB-0909-4CEC-9BB8-9EB77ACB3788}" xr6:coauthVersionLast="47" xr6:coauthVersionMax="47" xr10:uidLastSave="{00000000-0000-0000-0000-000000000000}"/>
  <bookViews>
    <workbookView xWindow="38295" yWindow="0" windowWidth="38610" windowHeight="20985" firstSheet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2" l="1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9" i="2"/>
  <c r="C19" i="2"/>
  <c r="D19" i="2"/>
  <c r="E19" i="2"/>
  <c r="F19" i="2"/>
  <c r="G19" i="2"/>
  <c r="H19" i="2"/>
  <c r="I19" i="2"/>
  <c r="J19" i="2"/>
  <c r="B21" i="2"/>
  <c r="C21" i="2"/>
  <c r="D21" i="2"/>
  <c r="E21" i="2"/>
  <c r="F21" i="2"/>
  <c r="G21" i="2"/>
  <c r="H21" i="2"/>
  <c r="I21" i="2"/>
  <c r="J21" i="2"/>
  <c r="B20" i="2"/>
  <c r="C20" i="2"/>
  <c r="D20" i="2"/>
  <c r="E20" i="2"/>
  <c r="F20" i="2"/>
  <c r="G20" i="2"/>
  <c r="H20" i="2"/>
  <c r="I20" i="2"/>
  <c r="J20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18" i="2"/>
  <c r="C18" i="2"/>
  <c r="D18" i="2"/>
  <c r="E18" i="2"/>
  <c r="F18" i="2"/>
  <c r="G18" i="2"/>
  <c r="H18" i="2"/>
  <c r="I18" i="2"/>
  <c r="J18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J11" i="2" l="1"/>
  <c r="I11" i="2"/>
  <c r="H11" i="2"/>
  <c r="G11" i="2"/>
  <c r="F11" i="2"/>
  <c r="E11" i="2"/>
  <c r="D11" i="2"/>
  <c r="C11" i="2"/>
  <c r="B11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<sst xmlns="http://schemas.openxmlformats.org/spreadsheetml/2006/main" count="613" uniqueCount="261">
  <si>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</si>
  <si>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</si>
  <si>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</si>
  <si>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</si>
  <si>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</si>
  <si>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</si>
  <si>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</si>
  <si>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</si>
  <si>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</si>
  <si>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</si>
  <si>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</si>
  <si>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</si>
  <si>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</si>
  <si>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</si>
  <si>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</si>
  <si>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</si>
  <si>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</si>
  <si>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</si>
  <si>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</si>
  <si>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</si>
  <si>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</si>
  <si>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WO15787</t>
  </si>
  <si>
    <t>Released</t>
  </si>
  <si>
    <t>144MH</t>
  </si>
  <si>
    <t>Contech Engineered Solutions</t>
  </si>
  <si>
    <t>Sales Order #26-2485</t>
  </si>
  <si>
    <t>15-CS-12</t>
  </si>
  <si>
    <t>MH144RS36</t>
  </si>
  <si>
    <t>144" - MH RISER T/G - 36"</t>
  </si>
  <si>
    <t>https://docs.google.com/viewer?url=http://fileshare.icastinc.com/shared/26-2485%2520855358%2520Fuqua%2520Development%2520-%25202026050308/26-2485%252015-CS-12%2520P4%2520MH144RS36%2520Shop.pdf</t>
  </si>
  <si>
    <t>https://docs.google.com/viewer?url=http://fileshare.icastinc.com/shared/26-2485%2520855358%2520Fuqua%2520Development%2520-%25202026050308/26-2485%252015-CS-12%2520P4%2520MH144RS36%2520CarrierQR.pdf</t>
  </si>
  <si>
    <t>https://docs.google.com/viewer?url=http://fileshare.icastinc.com/shared/26-2485%2520855358%2520Fuqua%2520Development%2520-%25202026050308/26-2485%252015-CS-12%2520Submittal.pdf</t>
  </si>
  <si>
    <t/>
  </si>
  <si>
    <t>101.0</t>
  </si>
  <si>
    <t>WO15528</t>
  </si>
  <si>
    <t>36MH</t>
  </si>
  <si>
    <t>ADS Advanced Drainage Systems, Inc.</t>
  </si>
  <si>
    <t>Sales Order #26-2736</t>
  </si>
  <si>
    <t>S216</t>
  </si>
  <si>
    <t>MH036BA18</t>
  </si>
  <si>
    <t>36" - MH BASE T/n - 18"</t>
  </si>
  <si>
    <t>https://docs.google.com/viewer?url=http://fileshare.icastinc.com/shared/26-2736%2520ADS%2520UA%2520Local%252052%2520-%25202026060288/26-2736%2520S216%2520P1%2520MH036BA18%2520Shop.pdf</t>
  </si>
  <si>
    <t>https://docs.google.com/viewer?url=http://fileshare.icastinc.com/shared/26-2736%2520ADS%2520UA%2520Local%252052%2520-%25202026060288/26-2736%2520S216%2520P1%2520MH036BA18%2520CarrierQR.pdf</t>
  </si>
  <si>
    <t>https://docs.google.com/viewer?url=http://fileshare.icastinc.com/shared/26-2736%2520ADS%2520UA%2520Local%252052%2520-%25202026060288/26-2736%2520S216%2520Submittal.pdf</t>
  </si>
  <si>
    <t>WO15817</t>
  </si>
  <si>
    <t>48MH</t>
  </si>
  <si>
    <t>Stock</t>
  </si>
  <si>
    <t>MH048LD12-18X18</t>
  </si>
  <si>
    <t>WO15815</t>
  </si>
  <si>
    <t>MH048LD12-24X36RECT</t>
  </si>
  <si>
    <t>16.0</t>
  </si>
  <si>
    <t>WO13792</t>
  </si>
  <si>
    <t>Hayes Pipe Supply</t>
  </si>
  <si>
    <t>Sales Order #26-2310</t>
  </si>
  <si>
    <t>PMH3 SS-MH</t>
  </si>
  <si>
    <t>MH048CCN36CDARED</t>
  </si>
  <si>
    <t>48" - CON CONE w/24" HOLE- w/ConBlock-CDA Red - 36"</t>
  </si>
  <si>
    <t>https://docs.google.com/viewer?url=http://fileshare.icastinc.com/shared/26-2310%2520-%25203rd%2520-%2520Madison%2520Townhomes%2520-%2520Ph-%25201%2520-%2520202605004T/26-2310%2520PMH3%2520SS-MH%2520P2%2520MH048CCN36CDARED%2520Shop.pdf</t>
  </si>
  <si>
    <t>https://docs.google.com/viewer?url=http://fileshare.icastinc.com/shared/26-2310%2520-%25203rd%2520-%2520Madison%2520Townhomes%2520-%2520Ph-%25201%2520-%2520202605004T/26-2310%2520PMH3%2520SS-MH%2520P2%2520MH048CCN36CDARED%2520CarrierQR.pdf</t>
  </si>
  <si>
    <t>https://docs.google.com/viewer?url=http://fileshare.icastinc.com/shared/26-2310%2520-%25203rd%2520-%2520Madison%2520Townhomes%2520-%2520Ph-%25201%2520-%2520202605004T/26-2310%2520PMH3%2520SS-MH%2520Submittal.pdf</t>
  </si>
  <si>
    <t>WO15665</t>
  </si>
  <si>
    <t>60MH</t>
  </si>
  <si>
    <t>S110</t>
  </si>
  <si>
    <t>MH060RS72</t>
  </si>
  <si>
    <t>60" - MH RISER T/G - 72"</t>
  </si>
  <si>
    <t>https://docs.google.com/viewer?url=http://fileshare.icastinc.com/shared/26-2736%2520ADS%2520UA%2520Local%252052%2520-%25202026060288/26-2736%2520S110%2520P2%2520MH060RS72%2520Shop.pdf</t>
  </si>
  <si>
    <t>https://docs.google.com/viewer?url=http://fileshare.icastinc.com/shared/26-2736%2520ADS%2520UA%2520Local%252052%2520-%25202026060288/26-2736%2520S110%2520P2%2520MH060RS72%2520CarrierQR.pdf</t>
  </si>
  <si>
    <t>https://docs.google.com/viewer?url=http://fileshare.icastinc.com/shared/26-2736%2520ADS%2520UA%2520Local%252052%2520-%25202026060288/26-2736%2520S110%2520Submittal.pdf</t>
  </si>
  <si>
    <t>6.0</t>
  </si>
  <si>
    <t>WO13770</t>
  </si>
  <si>
    <t>A4 ST-DCI</t>
  </si>
  <si>
    <t>MH060BAVF</t>
  </si>
  <si>
    <t>60" - MH BASE Custom Ht - 32"</t>
  </si>
  <si>
    <t>https://docs.google.com/viewer?url=http://fileshare.icastinc.com/shared/26-2310%2520-%25203rd%2520-%2520Madison%2520Townhomes%2520-%2520Ph-%25201%2520-%2520202605004T/26-2310%2520A4%2520ST-DCI%2520P1%2520MH060BAVF%2520Shop.pdf</t>
  </si>
  <si>
    <t>https://docs.google.com/viewer?url=http://fileshare.icastinc.com/shared/26-2310%2520-%25203rd%2520-%2520Madison%2520Townhomes%2520-%2520Ph-%25201%2520-%2520202605004T/26-2310%2520A4%2520ST-DCI%2520P1%2520MH060BAVF%2520CarrierQR.pdf</t>
  </si>
  <si>
    <t>https://docs.google.com/viewer?url=http://fileshare.icastinc.com/shared/26-2310%2520-%25203rd%2520-%2520Madison%2520Townhomes%2520-%2520Ph-%25201%2520-%2520202605004T/26-2310%2520A4%2520ST-DCI%2520Submittal.pdf</t>
  </si>
  <si>
    <t>162.0</t>
  </si>
  <si>
    <t>WO09208</t>
  </si>
  <si>
    <t>Lykins Contracting LLC</t>
  </si>
  <si>
    <t>Sales Order #25-3118</t>
  </si>
  <si>
    <t>2301560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</si>
  <si>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</si>
  <si>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</si>
  <si>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https://docs.google.com/viewer?url=http://fileshare.icastinc.com/shared/25-3118%2520-%2520W6%2520Ph%25202-C%2520Force%2520Main%2520Improvements%2520-%2520202512007N/25-3118%25202301560%2520P3%2520MH060TS15-48ECC%2520Shop.pdf</t>
  </si>
  <si>
    <t>https://docs.google.com/viewer?url=http://fileshare.icastinc.com/shared/25-3118%2520-%2520W6%2520Ph%25202-C%2520Force%2520Main%2520Improvements%2520-%2520202512007N/25-3118%25202301560%2520P3%2520MH060TS15-48ECC%2520CarrierQR.pdf</t>
  </si>
  <si>
    <t>https://docs.google.com/viewer?url=http://fileshare.icastinc.com/shared/25-3118%2520-%2520W6%2520Ph%25202-C%2520Force%2520Main%2520Improvements%2520-%2520202512007N/25-3118%25202301560%2520Submittal.pdf</t>
  </si>
  <si>
    <t>163.0</t>
  </si>
  <si>
    <t>WO09167</t>
  </si>
  <si>
    <t>2301563</t>
  </si>
  <si>
    <t>MH060BA48</t>
  </si>
  <si>
    <t>60" - MH BASE w/DROP T/n - 48"</t>
  </si>
  <si>
    <t>https://docs.google.com/viewer?url=http://fileshare.icastinc.com/shared/25-3118%2520-%2520W6%2520Ph%25202-C%2520Force%2520Main%2520Improvements%2520-%2520202512007N/25-3118%25202301563%2520P1%2520MH060BA48%2520Shop.pdf</t>
  </si>
  <si>
    <t>https://docs.google.com/viewer?url=http://fileshare.icastinc.com/shared/25-3118%2520-%2520W6%2520Ph%25202-C%2520Force%2520Main%2520Improvements%2520-%2520202512007N/25-3118%25202301563%2520P1%2520MH060BA48%2520CarrierQR.pdf</t>
  </si>
  <si>
    <t>https://docs.google.com/viewer?url=http://fileshare.icastinc.com/shared/25-3118%2520-%2520W6%2520Ph%25202-C%2520Force%2520Main%2520Improvements%2520-%2520202512007N/25-3118%25202301563%2520Submittal.pdf</t>
  </si>
  <si>
    <t>3.0</t>
  </si>
  <si>
    <t>WO15584</t>
  </si>
  <si>
    <t>96MH</t>
  </si>
  <si>
    <t>W Principles, LLC c/o Carter Caves State Resort Park</t>
  </si>
  <si>
    <t>Sales Order #25-3187P3</t>
  </si>
  <si>
    <t>RAS/WAS WW</t>
  </si>
  <si>
    <t>MH096RS96</t>
  </si>
  <si>
    <t>96" - MH RISER - 96"</t>
  </si>
  <si>
    <t>https://docs.google.com/viewer?url=http://fileshare.icastinc.com/shared/25-3187%2520-%2520Carter%2520Caves%2520WTP%2520Upgrades%2520Ph%25203%2520-%25202025120031/25-3187%2520RAS_WAS%2520WW%2520P2%2520MH096RS96%2520Shop.pdf</t>
  </si>
  <si>
    <t>https://docs.google.com/viewer?url=http://fileshare.icastinc.com/shared/25-3187%2520-%2520Carter%2520Caves%2520WTP%2520Upgrades%2520Ph%25203%2520-%25202025120031/25-3187%2520RAS_WAS%2520WW%2520P2%2520MH096RS96%2520CarrierQR.pdf</t>
  </si>
  <si>
    <t>https://docs.google.com/viewer?url=http://fileshare.icastinc.com/shared/25-3187%2520-%2520Carter%2520Caves%2520WTP%2520Upgrades%2520Ph%25203%2520-%25202025120031/25-3187%2520RAS_WAS%2520WW%2520Submittal.pdf</t>
  </si>
  <si>
    <t>1.0</t>
  </si>
  <si>
    <t>WO15352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</si>
  <si>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</si>
  <si>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</si>
  <si>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</si>
  <si>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</si>
  <si>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</si>
  <si>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</si>
  <si>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https://docs.google.com/viewer?url=http://fileshare.icastinc.com/shared/26-2254%2520-%2520Wilder%2520Box%2520Culvert%2520-%2520202606004M/26-2254%2520Box%2520Culvert%2520P23%2520BC168144-12W12T12F-12H%2520Shop.pdf</t>
  </si>
  <si>
    <t>https://docs.google.com/viewer?url=http://fileshare.icastinc.com/shared/26-2254%2520-%2520Wilder%2520Box%2520Culvert%2520-%2520202606004M/26-2254%2520Box%2520Culvert%2520P23%2520BC168144-12W12T12F-12H%2520CarrierQR.pdf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</si>
  <si>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</si>
  <si>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2.0</t>
  </si>
  <si>
    <t>WO13329</t>
  </si>
  <si>
    <t>Jim Smith Contracting Co, LLC</t>
  </si>
  <si>
    <t>Sales Order #24-1643B</t>
  </si>
  <si>
    <t>St. 45+00 (PC 9)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</si>
  <si>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</si>
  <si>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</si>
  <si>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https://docs.google.com/viewer?url=http://fileshare.icastinc.com/shared/24-1643B%2520-%2520KYTC%2520McCracken%2520Co-%2520Call%2520200%2520%2528ID%2520241301%2529%2520-%25202026020021/24-1643B%2520St.%252045%252B00%2520%2528PC%25209%2529%2520P1%2520BC048048-08WLF-9H%2520Shop.pdf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</si>
  <si>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25209%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</si>
  <si>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https://docs.google.com/viewer?url=http://fileshare.icastinc.com/shared/24-1643B%2520-%2520KYTC%2520McCracken%2520Co-%2520Call%2520200%2520%2528ID%2520241301%2529%2520-%25202026020021/24-1643B%2520St.%252045%252B00%2520%2528PC%25209%2529%2520Submittal.pdf</t>
  </si>
  <si>
    <t>104.0</t>
  </si>
  <si>
    <t>WO15792</t>
  </si>
  <si>
    <t>Boxes</t>
  </si>
  <si>
    <t>S.A.M.M Trucking &amp; Excavating, Inc</t>
  </si>
  <si>
    <t>Sales Order #26-1852</t>
  </si>
  <si>
    <t>QL6 INJ10 RT - Mill &amp; Jackson Street</t>
  </si>
  <si>
    <t>BX2436-06W08F-BAVF</t>
  </si>
  <si>
    <t>24" x 36" - BOX BASE 6inW- 8inF- Variable Ht F/n - 29"</t>
  </si>
  <si>
    <t>https://docs.google.com/viewer?url=http://fileshare.icastinc.com/shared/26-1852%2520-%2520Oakland%2520City%2520CCMG%2520-%25202026060011/26-1852%2520QL6%2520INJ10%2520RT%2520-%2520Mill%2520_%2520Jackson%2520Street%2520P1%2520BX2436-06W08F-BAVF%2520Shop.pdf</t>
  </si>
  <si>
    <t>https://docs.google.com/viewer?url=http://fileshare.icastinc.com/shared/26-1852%2520-%2520Oakland%2520City%2520CCMG%2520-%25202026060011/26-1852%2520QL6%2520INJ10%2520RT%2520-%2520Mill%2520_%2520Jackson%2520Street%2520P1%2520BX2436-06W08F-BAVF%2520CarrierQR.pdf</t>
  </si>
  <si>
    <t>https://docs.google.com/viewer?url=http://fileshare.icastinc.com/shared/26-1852%2520-%2520Oakland%2520City%2520CCMG%2520-%25202026060011/26-1852%2520QL6%2520INJ10%2520RT%2520-%2520Mill%2520_%2520Jackson%2520Street%2520Submittal.pdf</t>
  </si>
  <si>
    <t>103.0</t>
  </si>
  <si>
    <t>WO15791</t>
  </si>
  <si>
    <t>QL5 INE7 - Trusler &amp; Walnut Streets</t>
  </si>
  <si>
    <t>BX3030-06W08F-BAVF</t>
  </si>
  <si>
    <t>30" x 30" - BOX BASE 6inW- 8inF- Variable Ht F/n - 36"</t>
  </si>
  <si>
    <t>https://docs.google.com/viewer?url=http://fileshare.icastinc.com/shared/26-1852%2520-%2520Oakland%2520City%2520CCMG%2520-%25202026060011/26-1852%2520QL5%2520INE7%2520-%2520Trusler%2520_%2520Walnut%2520Streets%2520P1%2520BX3030-06W08F-BAVF%2520Shop.pdf</t>
  </si>
  <si>
    <t>https://docs.google.com/viewer?url=http://fileshare.icastinc.com/shared/26-1852%2520-%2520Oakland%2520City%2520CCMG%2520-%25202026060011/26-1852%2520QL5%2520INE7%2520-%2520Trusler%2520_%2520Walnut%2520Streets%2520P1%2520BX3030-06W08F-BAVF%2520CarrierQR.pdf</t>
  </si>
  <si>
    <t>https://docs.google.com/viewer?url=http://fileshare.icastinc.com/shared/26-1852%2520-%2520Oakland%2520City%2520CCMG%2520-%25202026060011/26-1852%2520QL5%2520INE7%2520-%2520Trusler%2520_%2520Walnut%2520Streets%2520Submittal.pdf</t>
  </si>
  <si>
    <t>WO15790</t>
  </si>
  <si>
    <t>QL4 INJ10 LT - Mill &amp; Jackson Streets</t>
  </si>
  <si>
    <t>https://docs.google.com/viewer?url=http://fileshare.icastinc.com/shared/26-1852%2520-%2520Oakland%2520City%2520CCMG%2520-%25202026060011/26-1852%2520QL4%2520INJ10%2520LT%2520-%2520Mill%2520_%2520Jackson%2520Streets%2520P1%2520BX2436-06W08F-BAVF%2520Shop.pdf</t>
  </si>
  <si>
    <t>https://docs.google.com/viewer?url=http://fileshare.icastinc.com/shared/26-1852%2520-%2520Oakland%2520City%2520CCMG%2520-%25202026060011/26-1852%2520QL4%2520INJ10%2520LT%2520-%2520Mill%2520_%2520Jackson%2520Streets%2520P1%2520BX2436-06W08F-BAVF%2520CarrierQR.pdf</t>
  </si>
  <si>
    <t>https://docs.google.com/viewer?url=http://fileshare.icastinc.com/shared/26-1852%2520-%2520Oakland%2520City%2520CCMG%2520-%25202026060011/26-1852%2520QL4%2520INJ10%2520LT%2520-%2520Mill%2520_%2520Jackson%2520Streets%2520Submittal.pdf</t>
  </si>
  <si>
    <t>WO15789</t>
  </si>
  <si>
    <t>QL3 INJ10 - Madison &amp; Columbia Streets</t>
  </si>
  <si>
    <t>https://docs.google.com/viewer?url=http://fileshare.icastinc.com/shared/26-1852%2520-%2520Oakland%2520City%2520CCMG%2520-%25202026060011/26-1852%2520QL3%2520INJ10%2520-%2520Madison%2520_%2520Columbia%2520Streets%2520P1%2520BX2436-06W08F-BAVF%2520Shop.pdf</t>
  </si>
  <si>
    <t>https://docs.google.com/viewer?url=http://fileshare.icastinc.com/shared/26-1852%2520-%2520Oakland%2520City%2520CCMG%2520-%25202026060011/26-1852%2520QL3%2520INJ10%2520-%2520Madison%2520_%2520Columbia%2520Streets%2520P1%2520BX2436-06W08F-BAVF%2520CarrierQR.pdf</t>
  </si>
  <si>
    <t>https://docs.google.com/viewer?url=http://fileshare.icastinc.com/shared/26-1852%2520-%2520Oakland%2520City%2520CCMG%2520-%25202026060011/26-1852%2520QL3%2520INJ10%2520-%2520Madison%2520_%2520Columbia%2520Streets%2520Submittal.pdf</t>
  </si>
  <si>
    <t>127.0</t>
  </si>
  <si>
    <t>WO14688</t>
  </si>
  <si>
    <t>Sales Order #25-3193P2</t>
  </si>
  <si>
    <t>550</t>
  </si>
  <si>
    <t>BX2436-08BVF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</si>
  <si>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</si>
  <si>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https://docs.google.com/viewer?url=http://fileshare.icastinc.com/shared/25-3193%2520-%2520KYTC%2520Kenton%2520Co%2520Call%2520328%2520%2528251320%2529%2520%2520%2520-%25202026010023/25-3193%2520550%2520P1%2520BX2436-08BVF%2520Shop.pdf</t>
  </si>
  <si>
    <t>https://docs.google.com/viewer?url=http://fileshare.icastinc.com/shared/25-3193%2520-%2520KYTC%2520Kenton%2520Co%2520Call%2520328%2520%2528251320%2529%2520%2520%2520-%25202026010023/25-3193%2520550%2520P1%2520BX2436-08BVF%2520CarrierQR.pdf</t>
  </si>
  <si>
    <t>https://docs.google.com/viewer?url=http://fileshare.icastinc.com/shared/25-3193%2520-%2520KYTC%2520Kenton%2520Co%2520Call%2520328%2520%2528251320%2529%2520%2520%2520-%25202026010023/25-3193%2520550%2520Submittal.pdf</t>
  </si>
  <si>
    <t>158.0</t>
  </si>
  <si>
    <t>WO14687</t>
  </si>
  <si>
    <t>524</t>
  </si>
  <si>
    <t>"24"" x 36"" - BOX BASE 8inW- 8inF- Variable Ht T/n - 39"""</t>
  </si>
  <si>
    <t>https://docs.google.com/viewer?url=http://fileshare.icastinc.com/shared/25-3193%2520-%2520KYTC%2520Kenton%2520Co%2520Call%2520328%2520%2528251320%2529%2520%2520%2520-%25202026010023/25-3193%2520524%2520P1%2520BX2436-08BVF%2520Shop.pdf</t>
  </si>
  <si>
    <t>https://docs.google.com/viewer?url=http://fileshare.icastinc.com/shared/25-3193%2520-%2520KYTC%2520Kenton%2520Co%2520Call%2520328%2520%2528251320%2529%2520%2520%2520-%25202026010023/25-3193%2520524%2520P1%2520BX2436-08BVF%2520CarrierQR.pdf</t>
  </si>
  <si>
    <t>https://docs.google.com/viewer?url=http://fileshare.icastinc.com/shared/25-3193%2520-%2520KYTC%2520Kenton%2520Co%2520Call%2520328%2520%2528251320%2529%2520%2520%2520-%25202026010023/25-3193%2520524%2520Submittal.pdf</t>
  </si>
  <si>
    <t>7.0</t>
  </si>
  <si>
    <t>WO13771</t>
  </si>
  <si>
    <t>A5 ST-CI</t>
  </si>
  <si>
    <t>BX28280606VH</t>
  </si>
  <si>
    <t>28" x 28" - BOX BASE 6inW- 6inF- Variable Ht - 31"</t>
  </si>
  <si>
    <t>https://docs.google.com/viewer?url=http://fileshare.icastinc.com/shared/26-2310%2520-%25203rd%2520-%2520Madison%2520Townhomes%2520-%2520Ph-%25201%2520-%2520202605004T/26-2310%2520A5%2520ST-CI%2520P1%2520BX28280606VH%2520Shop.pdf</t>
  </si>
  <si>
    <t>https://docs.google.com/viewer?url=http://fileshare.icastinc.com/shared/26-2310%2520-%25203rd%2520-%2520Madison%2520Townhomes%2520-%2520Ph-%25201%2520-%2520202605004T/26-2310%2520A5%2520ST-CI%2520P1%2520BX28280606VH%2520CarrierQR.pdf</t>
  </si>
  <si>
    <t>https://docs.google.com/viewer?url=http://fileshare.icastinc.com/shared/26-2310%2520-%25203rd%2520-%2520Madison%2520Townhomes%2520-%2520Ph-%25201%2520-%2520202605004T/26-2310%2520A5%2520ST-CI%2520Submittal.pdf</t>
  </si>
  <si>
    <t>28.0</t>
  </si>
  <si>
    <t>WO14324</t>
  </si>
  <si>
    <t>FES</t>
  </si>
  <si>
    <t>Bear Construction, LLC</t>
  </si>
  <si>
    <t>Sales Order #25-1401</t>
  </si>
  <si>
    <t>R26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</si>
  <si>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</si>
  <si>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</si>
  <si>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https://docs.google.com/viewer?url=http://fileshare.icastinc.com/shared/25-1401%2520Irwin%2520Landing%2520Ph-%25201%2520-%25202026030268/25-1401%2520R26%2520Submittal.pdf</t>
  </si>
  <si>
    <t>WO15827</t>
  </si>
  <si>
    <t>GR</t>
  </si>
  <si>
    <t>GR24x24x6x3</t>
  </si>
  <si>
    <t>WO15833</t>
  </si>
  <si>
    <t>HW</t>
  </si>
  <si>
    <t>HWSF12</t>
  </si>
  <si>
    <t>WO15832</t>
  </si>
  <si>
    <t>HWSF18</t>
  </si>
  <si>
    <t>WO15816</t>
  </si>
  <si>
    <t>JW</t>
  </si>
  <si>
    <t>MBI-TCCB-KYTC-9T-20FT-JJ</t>
  </si>
  <si>
    <t>WO15819</t>
  </si>
  <si>
    <t>KYTC CBI</t>
  </si>
  <si>
    <t>CBITA10-TL</t>
  </si>
  <si>
    <t>WO15818</t>
  </si>
  <si>
    <t>CBITA10-BL</t>
  </si>
  <si>
    <t>WO15831</t>
  </si>
  <si>
    <t>RET</t>
  </si>
  <si>
    <t>RET-SS-MID-CAP</t>
  </si>
  <si>
    <t>WO15830</t>
  </si>
  <si>
    <t>RET-SS-6-28-CG</t>
  </si>
  <si>
    <t>WO15829</t>
  </si>
  <si>
    <t>RET-SS-24-44T-CG</t>
  </si>
  <si>
    <t>WO15828</t>
  </si>
  <si>
    <t>RET-SS-24-86-CG</t>
  </si>
  <si>
    <t>WO15826</t>
  </si>
  <si>
    <t>RET-SS-24-44-CG</t>
  </si>
  <si>
    <t>WO15825</t>
  </si>
  <si>
    <t>RET-FORIX-PARCP</t>
  </si>
  <si>
    <t>WO15824</t>
  </si>
  <si>
    <t>RET-FORIX-PAR-BC</t>
  </si>
  <si>
    <t>WO15823</t>
  </si>
  <si>
    <t>WO15822</t>
  </si>
  <si>
    <t>RET-FORIX-96-BC</t>
  </si>
  <si>
    <t>WO15821</t>
  </si>
  <si>
    <t>RET-FORIX-84-BC</t>
  </si>
  <si>
    <t>WO15820</t>
  </si>
  <si>
    <t>RET-FORIX-30-BC</t>
  </si>
  <si>
    <t>WO15757</t>
  </si>
  <si>
    <t>Symon</t>
  </si>
  <si>
    <t>Dan Cristiani Excavating Co. Inc.</t>
  </si>
  <si>
    <t>Sales Order #25-4299P7</t>
  </si>
  <si>
    <t>A10 Top Slab Remake</t>
  </si>
  <si>
    <t>BX036060-08LD06-S</t>
  </si>
  <si>
    <t>36" x 60" - CB FLAT TOP 8"W w/24"x36" HOLE - 6"</t>
  </si>
  <si>
    <t>https://docs.google.com/viewer?url=http://fileshare.icastinc.com/shared/25-4299%2520-%2520Seneca%2520High%2520School%2520-%25202025120181/25-4299%2520A10%2520Top%2520Slab%2520Remake%2520P1%2520BX036060-08LD06-S%2520Shop.pdf</t>
  </si>
  <si>
    <t>https://docs.google.com/viewer?url=http://fileshare.icastinc.com/shared/25-4299%2520-%2520Seneca%2520High%2520School%2520-%25202025120181/25-4299%2520A10%2520Top%2520Slab%2520Remake%2520P1%2520BX036060-08LD06-S%2520CarrierQR.pdf</t>
  </si>
  <si>
    <t>https://docs.google.com/viewer?url=http://fileshare.icastinc.com/shared/25-4299%2520-%2520Seneca%2520High%2520School%2520-%25202025120181/25-4299%2520A10%2520Top%2520Slab%2520Remake%2520Submittal.pdf</t>
  </si>
  <si>
    <t>WO14180</t>
  </si>
  <si>
    <t>Second Look Lawn &amp; Landscape Inc.</t>
  </si>
  <si>
    <t>Sales Order #26-2466</t>
  </si>
  <si>
    <t>QL1</t>
  </si>
  <si>
    <t>BX048072-06WLD08-SP</t>
  </si>
  <si>
    <t>48" x 72" - CB FLAT TOP 6"W w/36"x36" HATCH F/F - 8"</t>
  </si>
  <si>
    <t>https://docs.google.com/viewer?url=http://fileshare.icastinc.com/shared/26-2466%2520-%2520Second%2520Look%2520Meter%2520Vault%2520-%25202026060071/26-2466%2520QL1%2520P2%2520BX048072-06WLD08-SP%2520Shop.pdf</t>
  </si>
  <si>
    <t>https://docs.google.com/viewer?url=http://fileshare.icastinc.com/shared/26-2466%2520-%2520Second%2520Look%2520Meter%2520Vault%2520-%25202026060071/26-2466%2520QL1%2520P2%2520BX048072-06WLD08-SP%2520CarrierQR.pdf</t>
  </si>
  <si>
    <t>https://docs.google.com/viewer?url=http://fileshare.icastinc.com/shared/26-2466%2520-%2520Second%2520Look%2520Meter%2520Vault%2520-%25202026060071/26-2466%2520QL1%2520Submittal.pdf</t>
  </si>
  <si>
    <t>8.0</t>
  </si>
  <si>
    <t>WO13774</t>
  </si>
  <si>
    <t>A7 ST-CI</t>
  </si>
  <si>
    <t>BX2828-06BA48</t>
  </si>
  <si>
    <t>28" x 28" - BOX BASE 6inW- 6inF - 48"</t>
  </si>
  <si>
    <t>https://docs.google.com/viewer?url=http://fileshare.icastinc.com/shared/26-2310%2520-%25203rd%2520-%2520Madison%2520Townhomes%2520-%2520Ph-%25201%2520-%2520202605004T/26-2310%2520A7%2520ST-CI%2520P1%2520BX2828-06BA48%2520Shop.pdf</t>
  </si>
  <si>
    <t>https://docs.google.com/viewer?url=http://fileshare.icastinc.com/shared/26-2310%2520-%25203rd%2520-%2520Madison%2520Townhomes%2520-%2520Ph-%25201%2520-%2520202605004T/26-2310%2520A7%2520ST-CI%2520P1%2520BX2828-06BA48%2520CarrierQR.pdf</t>
  </si>
  <si>
    <t>https://docs.google.com/viewer?url=http://fileshare.icastinc.com/shared/26-2310%2520-%25203rd%2520-%2520Madison%2520Townhomes%2520-%2520Ph-%25201%2520-%2520202605004T/26-2310%2520A7%2520ST-CI%2520Submittal.pdf</t>
  </si>
  <si>
    <t>11.0</t>
  </si>
  <si>
    <t>WO13283</t>
  </si>
  <si>
    <t>Endesol, Inc.</t>
  </si>
  <si>
    <t>Sales Order #26-1355</t>
  </si>
  <si>
    <t>Lift Station</t>
  </si>
  <si>
    <t>Secondary Pour</t>
  </si>
  <si>
    <t>SECONDARY POUR - WALLS FOR VAULT SECT.</t>
  </si>
  <si>
    <t>https://docs.google.com/viewer?url=http://fileshare.icastinc.com/shared/26-1355%2520Sinking%2520Creek%2520Rd%2520Sanitary%2520Sewer%2520Ext-%2520Ph-%25202%2520-%25202026040018/26-1355%2520Lift%2520Station%2520Submittal.pdf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</si>
</sst>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3"/>
  <sheetViews>
    <sheetView tabSelected="1" zoomScale="85" zoomScaleNormal="85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WO15528</v>
      </c>
      <c r="C2" s="6" t="str">
        <f>WorkOrderProductionScheduleRes!D3</f>
        <v>36MH</v>
      </c>
      <c r="D2" s="6">
        <f>WorkOrderProductionScheduleRes!E3</f>
        <v>46221</v>
      </c>
      <c r="E2" s="5" t="str">
        <f>WorkOrderProductionScheduleRes!H3</f>
        <v>ADS Advanced Drainage Systems, Inc.</v>
      </c>
      <c r="F2" s="5" t="str">
        <f>WorkOrderProductionScheduleRes!I3</f>
        <v>Sales Order #26-2736</v>
      </c>
      <c r="G2" s="5" t="str">
        <f>WorkOrderProductionScheduleRes!J3</f>
        <v>S216</v>
      </c>
      <c r="H2" s="5" t="str">
        <f>WorkOrderProductionScheduleRes!K3</f>
        <v>MH036BA18</v>
      </c>
      <c r="I2" s="7" t="str">
        <f>WorkOrderProductionScheduleRes!L3</f>
        <v>36" - MH BASE T/n - 18"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WO15817</v>
      </c>
      <c r="C3" s="6" t="str">
        <f>WorkOrderProductionScheduleRes!D4</f>
        <v>48MH</v>
      </c>
      <c r="D3" s="6">
        <f>WorkOrderProductionScheduleRes!E4</f>
        <v>46221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MH048LD12-18X18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WO15815</v>
      </c>
      <c r="C4" s="6" t="str">
        <f>WorkOrderProductionScheduleRes!D5</f>
        <v>48MH</v>
      </c>
      <c r="D4" s="6">
        <f>WorkOrderProductionScheduleRes!E5</f>
        <v>46221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MH048LD12-24X36RECT</v>
      </c>
      <c r="I4" s="7" t="str">
        <f>WorkOrderProductionScheduleRes!L5</f>
        <v/>
      </c>
      <c r="J4" s="7">
        <v>3</v>
      </c>
    </row>
    <row r="5" spans="1:10" ht="38.25" customHeight="1">
      <c r="A5" s="5"/>
      <c r="B5" s="5" t="str">
        <f>WorkOrderProductionScheduleRes!B6</f>
        <v>WO13792</v>
      </c>
      <c r="C5" s="6" t="str">
        <f>WorkOrderProductionScheduleRes!D6</f>
        <v>48MH</v>
      </c>
      <c r="D5" s="6">
        <f>WorkOrderProductionScheduleRes!E6</f>
        <v>46221</v>
      </c>
      <c r="E5" s="5" t="str">
        <f>WorkOrderProductionScheduleRes!H6</f>
        <v>Hayes Pipe Supply</v>
      </c>
      <c r="F5" s="5" t="str">
        <f>WorkOrderProductionScheduleRes!I6</f>
        <v>Sales Order #26-2310</v>
      </c>
      <c r="G5" s="5" t="str">
        <f>WorkOrderProductionScheduleRes!J6</f>
        <v>PMH3 SS-MH</v>
      </c>
      <c r="H5" s="5" t="str">
        <f>WorkOrderProductionScheduleRes!K6</f>
        <v>MH048CCN36CDARED</v>
      </c>
      <c r="I5" s="7" t="str">
        <f>WorkOrderProductionScheduleRes!L6</f>
        <v>48" - CON CONE w/24" HOLE- w/ConBlock-CDA Red - 36"</v>
      </c>
      <c r="J5" s="7">
        <f>WorkOrderProductionScheduleRes!N6</f>
        <v>1</v>
      </c>
    </row>
    <row r="6" spans="1:10" ht="38.25" customHeight="1">
      <c r="A6" s="5"/>
      <c r="B6" s="5" t="str">
        <f>WorkOrderProductionScheduleRes!B7</f>
        <v>WO15665</v>
      </c>
      <c r="C6" s="6" t="str">
        <f>WorkOrderProductionScheduleRes!D7</f>
        <v>60MH</v>
      </c>
      <c r="D6" s="6">
        <f>WorkOrderProductionScheduleRes!E7</f>
        <v>46221</v>
      </c>
      <c r="E6" s="5" t="str">
        <f>WorkOrderProductionScheduleRes!H7</f>
        <v>ADS Advanced Drainage Systems, Inc.</v>
      </c>
      <c r="F6" s="5" t="str">
        <f>WorkOrderProductionScheduleRes!I7</f>
        <v>Sales Order #26-2736</v>
      </c>
      <c r="G6" s="5" t="str">
        <f>WorkOrderProductionScheduleRes!J7</f>
        <v>S110</v>
      </c>
      <c r="H6" s="5" t="str">
        <f>WorkOrderProductionScheduleRes!K7</f>
        <v>MH060RS72</v>
      </c>
      <c r="I6" s="7" t="str">
        <f>WorkOrderProductionScheduleRes!L7</f>
        <v>60" - MH RISER T/G - 72"</v>
      </c>
      <c r="J6" s="7">
        <f>WorkOrderProductionScheduleRes!N7</f>
        <v>1</v>
      </c>
    </row>
    <row r="7" spans="1:10" ht="38.25" customHeight="1">
      <c r="A7" s="5"/>
      <c r="B7" s="5" t="str">
        <f>WorkOrderProductionScheduleRes!B8</f>
        <v>WO13770</v>
      </c>
      <c r="C7" s="6" t="str">
        <f>WorkOrderProductionScheduleRes!D8</f>
        <v>60MH</v>
      </c>
      <c r="D7" s="6">
        <f>WorkOrderProductionScheduleRes!E8</f>
        <v>46221</v>
      </c>
      <c r="E7" s="5" t="str">
        <f>WorkOrderProductionScheduleRes!H8</f>
        <v>Hayes Pipe Supply</v>
      </c>
      <c r="F7" s="5" t="str">
        <f>WorkOrderProductionScheduleRes!I8</f>
        <v>Sales Order #26-2310</v>
      </c>
      <c r="G7" s="5" t="str">
        <f>WorkOrderProductionScheduleRes!J8</f>
        <v>A4 ST-DCI</v>
      </c>
      <c r="H7" s="5" t="str">
        <f>WorkOrderProductionScheduleRes!K8</f>
        <v>MH060BAVF</v>
      </c>
      <c r="I7" s="7" t="str">
        <f>WorkOrderProductionScheduleRes!L8</f>
        <v>60" - MH BASE Custom Ht - 32"</v>
      </c>
      <c r="J7" s="7">
        <f>WorkOrderProductionScheduleRes!N8</f>
        <v>1</v>
      </c>
    </row>
    <row r="8" spans="1:10" ht="38.25" customHeight="1">
      <c r="A8" s="5"/>
      <c r="B8" s="5" t="str">
        <f>WorkOrderProductionScheduleRes!B9</f>
        <v>WO09208</v>
      </c>
      <c r="C8" s="6" t="str">
        <f>WorkOrderProductionScheduleRes!D9</f>
        <v>60MH</v>
      </c>
      <c r="D8" s="6">
        <f>WorkOrderProductionScheduleRes!E9</f>
        <v>46221</v>
      </c>
      <c r="E8" s="5" t="str">
        <f>WorkOrderProductionScheduleRes!H9</f>
        <v>Lykins Contracting LLC</v>
      </c>
      <c r="F8" s="5" t="str">
        <f>WorkOrderProductionScheduleRes!I9</f>
        <v>Sales Order #25-3118</v>
      </c>
      <c r="G8" s="5" t="str">
        <f>WorkOrderProductionScheduleRes!J9</f>
        <v>2301560</v>
      </c>
      <c r="H8" s="5" t="str">
        <f>WorkOrderProductionScheduleRes!K9</f>
        <v>MH060TS15-48ECC</v>
      </c>
      <c r="I8" s="7" t="str">
        <f>WorkOrderProductionScheduleRes!L9</f>
        <v>60" - MH Transition Slab 48" Hole T/G - 15"</v>
      </c>
      <c r="J8" s="7">
        <f>WorkOrderProductionScheduleRes!N9</f>
        <v>1</v>
      </c>
    </row>
    <row r="9" spans="1:10" ht="38.25" customHeight="1">
      <c r="A9" s="5"/>
      <c r="B9" s="5" t="str">
        <f>WorkOrderProductionScheduleRes!B10</f>
        <v>WO09167</v>
      </c>
      <c r="C9" s="6" t="str">
        <f>WorkOrderProductionScheduleRes!D10</f>
        <v>60MH</v>
      </c>
      <c r="D9" s="6">
        <f>WorkOrderProductionScheduleRes!E10</f>
        <v>46221</v>
      </c>
      <c r="E9" s="5" t="str">
        <f>WorkOrderProductionScheduleRes!H10</f>
        <v>Lykins Contracting LLC</v>
      </c>
      <c r="F9" s="5" t="str">
        <f>WorkOrderProductionScheduleRes!I10</f>
        <v>Sales Order #25-3118</v>
      </c>
      <c r="G9" s="5" t="str">
        <f>WorkOrderProductionScheduleRes!J10</f>
        <v>2301563</v>
      </c>
      <c r="H9" s="5" t="str">
        <f>WorkOrderProductionScheduleRes!K10</f>
        <v>MH060BA48</v>
      </c>
      <c r="I9" s="7" t="str">
        <f>WorkOrderProductionScheduleRes!L10</f>
        <v>60" - MH BASE w/DROP T/n - 48"</v>
      </c>
      <c r="J9" s="7">
        <f>WorkOrderProductionScheduleRes!N10</f>
        <v>1</v>
      </c>
    </row>
    <row r="10" spans="1:10" ht="38.25" customHeight="1">
      <c r="A10" s="5"/>
      <c r="B10" s="5" t="str">
        <f>WorkOrderProductionScheduleRes!B11</f>
        <v>WO15584</v>
      </c>
      <c r="C10" s="6" t="str">
        <f>WorkOrderProductionScheduleRes!D11</f>
        <v>96MH</v>
      </c>
      <c r="D10" s="6">
        <f>WorkOrderProductionScheduleRes!E11</f>
        <v>46221</v>
      </c>
      <c r="E10" s="5" t="str">
        <f>WorkOrderProductionScheduleRes!H11</f>
        <v>W Principles, LLC c/o Carter Caves State Resort Park</v>
      </c>
      <c r="F10" s="5" t="str">
        <f>WorkOrderProductionScheduleRes!I11</f>
        <v>Sales Order #25-3187P3</v>
      </c>
      <c r="G10" s="5" t="str">
        <f>WorkOrderProductionScheduleRes!J11</f>
        <v>RAS/WAS WW</v>
      </c>
      <c r="H10" s="5" t="str">
        <f>WorkOrderProductionScheduleRes!K11</f>
        <v>MH096RS96</v>
      </c>
      <c r="I10" s="7" t="str">
        <f>WorkOrderProductionScheduleRes!L11</f>
        <v>96" - MH RISER - 96"</v>
      </c>
      <c r="J10" s="7">
        <f>WorkOrderProductionScheduleRes!N11</f>
        <v>1</v>
      </c>
    </row>
    <row r="11" spans="1:10" ht="38.25" customHeight="1">
      <c r="A11" s="5"/>
      <c r="B11" s="5" t="str">
        <f>WorkOrderProductionScheduleRes!B2</f>
        <v>WO15787</v>
      </c>
      <c r="C11" s="6" t="str">
        <f>WorkOrderProductionScheduleRes!D2</f>
        <v>144MH</v>
      </c>
      <c r="D11" s="6">
        <f>WorkOrderProductionScheduleRes!E2</f>
        <v>46221</v>
      </c>
      <c r="E11" s="5" t="str">
        <f>WorkOrderProductionScheduleRes!H2</f>
        <v>Contech Engineered Solutions</v>
      </c>
      <c r="F11" s="5" t="str">
        <f>WorkOrderProductionScheduleRes!I2</f>
        <v>Sales Order #26-2485</v>
      </c>
      <c r="G11" s="5" t="str">
        <f>WorkOrderProductionScheduleRes!J2</f>
        <v>15-CS-12</v>
      </c>
      <c r="H11" s="5" t="str">
        <f>WorkOrderProductionScheduleRes!K2</f>
        <v>MH144RS36</v>
      </c>
      <c r="I11" s="7" t="str">
        <f>WorkOrderProductionScheduleRes!L2</f>
        <v>144" - MH RISER T/G - 36"</v>
      </c>
      <c r="J11" s="7">
        <f>WorkOrderProductionScheduleRes!N2</f>
        <v>1</v>
      </c>
    </row>
    <row r="12" spans="1:10" ht="38.25" customHeight="1">
      <c r="A12" s="5"/>
      <c r="B12" s="5" t="str">
        <f>WorkOrderProductionScheduleRes!B14</f>
        <v>WO15792</v>
      </c>
      <c r="C12" s="6" t="str">
        <f>WorkOrderProductionScheduleRes!D14</f>
        <v>Boxes</v>
      </c>
      <c r="D12" s="6">
        <f>WorkOrderProductionScheduleRes!E14</f>
        <v>46221</v>
      </c>
      <c r="E12" s="5" t="str">
        <f>WorkOrderProductionScheduleRes!H14</f>
        <v>S.A.M.M Trucking &amp; Excavating, Inc</v>
      </c>
      <c r="F12" s="5" t="str">
        <f>WorkOrderProductionScheduleRes!I14</f>
        <v>Sales Order #26-1852</v>
      </c>
      <c r="G12" s="5" t="str">
        <f>WorkOrderProductionScheduleRes!J14</f>
        <v>QL6 INJ10 RT - Mill &amp; Jackson Street</v>
      </c>
      <c r="H12" s="5" t="str">
        <f>WorkOrderProductionScheduleRes!K14</f>
        <v>BX2436-06W08F-BAVF</v>
      </c>
      <c r="I12" s="7" t="str">
        <f>WorkOrderProductionScheduleRes!L14</f>
        <v>24" x 36" - BOX BASE 6inW- 8inF- Variable Ht F/n - 29"</v>
      </c>
      <c r="J12" s="7">
        <f>WorkOrderProductionScheduleRes!N14</f>
        <v>1</v>
      </c>
    </row>
    <row r="13" spans="1:10" ht="38.25" customHeight="1">
      <c r="A13" s="5"/>
      <c r="B13" s="5" t="str">
        <f>WorkOrderProductionScheduleRes!B15</f>
        <v>WO15791</v>
      </c>
      <c r="C13" s="6" t="str">
        <f>WorkOrderProductionScheduleRes!D15</f>
        <v>Boxes</v>
      </c>
      <c r="D13" s="6">
        <f>WorkOrderProductionScheduleRes!E15</f>
        <v>46221</v>
      </c>
      <c r="E13" s="5" t="str">
        <f>WorkOrderProductionScheduleRes!H15</f>
        <v>S.A.M.M Trucking &amp; Excavating, Inc</v>
      </c>
      <c r="F13" s="5" t="str">
        <f>WorkOrderProductionScheduleRes!I15</f>
        <v>Sales Order #26-1852</v>
      </c>
      <c r="G13" s="5" t="str">
        <f>WorkOrderProductionScheduleRes!J15</f>
        <v>QL5 INE7 - Trusler &amp; Walnut Streets</v>
      </c>
      <c r="H13" s="5" t="str">
        <f>WorkOrderProductionScheduleRes!K15</f>
        <v>BX3030-06W08F-BAVF</v>
      </c>
      <c r="I13" s="7" t="str">
        <f>WorkOrderProductionScheduleRes!L15</f>
        <v>30" x 30" - BOX BASE 6inW- 8inF- Variable Ht F/n - 36"</v>
      </c>
      <c r="J13" s="7">
        <f>WorkOrderProductionScheduleRes!N15</f>
        <v>1</v>
      </c>
    </row>
    <row r="14" spans="1:10" ht="38.25" customHeight="1">
      <c r="A14" s="5"/>
      <c r="B14" s="5" t="str">
        <f>WorkOrderProductionScheduleRes!B16</f>
        <v>WO15790</v>
      </c>
      <c r="C14" s="6" t="str">
        <f>WorkOrderProductionScheduleRes!D16</f>
        <v>Boxes</v>
      </c>
      <c r="D14" s="6">
        <f>WorkOrderProductionScheduleRes!E16</f>
        <v>46221</v>
      </c>
      <c r="E14" s="5" t="str">
        <f>WorkOrderProductionScheduleRes!H16</f>
        <v>S.A.M.M Trucking &amp; Excavating, Inc</v>
      </c>
      <c r="F14" s="5" t="str">
        <f>WorkOrderProductionScheduleRes!I16</f>
        <v>Sales Order #26-1852</v>
      </c>
      <c r="G14" s="5" t="str">
        <f>WorkOrderProductionScheduleRes!J16</f>
        <v>QL4 INJ10 LT - Mill &amp; Jackson Streets</v>
      </c>
      <c r="H14" s="5" t="str">
        <f>WorkOrderProductionScheduleRes!K16</f>
        <v>BX2436-06W08F-BAVF</v>
      </c>
      <c r="I14" s="7" t="str">
        <f>WorkOrderProductionScheduleRes!L16</f>
        <v>24" x 36" - BOX BASE 6inW- 8inF- Variable Ht F/n - 29"</v>
      </c>
      <c r="J14" s="7">
        <f>WorkOrderProductionScheduleRes!N16</f>
        <v>1</v>
      </c>
    </row>
    <row r="15" spans="1:10" ht="38.25" customHeight="1">
      <c r="A15" s="5"/>
      <c r="B15" s="5" t="str">
        <f>WorkOrderProductionScheduleRes!B17</f>
        <v>WO15789</v>
      </c>
      <c r="C15" s="6" t="str">
        <f>WorkOrderProductionScheduleRes!D17</f>
        <v>Boxes</v>
      </c>
      <c r="D15" s="6">
        <f>WorkOrderProductionScheduleRes!E17</f>
        <v>46221</v>
      </c>
      <c r="E15" s="5" t="str">
        <f>WorkOrderProductionScheduleRes!H17</f>
        <v>S.A.M.M Trucking &amp; Excavating, Inc</v>
      </c>
      <c r="F15" s="5" t="str">
        <f>WorkOrderProductionScheduleRes!I17</f>
        <v>Sales Order #26-1852</v>
      </c>
      <c r="G15" s="5" t="str">
        <f>WorkOrderProductionScheduleRes!J17</f>
        <v>QL3 INJ10 - Madison &amp; Columbia Streets</v>
      </c>
      <c r="H15" s="5" t="str">
        <f>WorkOrderProductionScheduleRes!K17</f>
        <v>BX2436-06W08F-BAVF</v>
      </c>
      <c r="I15" s="7" t="str">
        <f>WorkOrderProductionScheduleRes!L17</f>
        <v>24" x 36" - BOX BASE 6inW- 8inF- Variable Ht F/n - 29"</v>
      </c>
      <c r="J15" s="7">
        <f>WorkOrderProductionScheduleRes!N17</f>
        <v>1</v>
      </c>
    </row>
    <row r="16" spans="1:10" ht="38.25" customHeight="1">
      <c r="A16" s="5"/>
      <c r="B16" s="5" t="str">
        <f>WorkOrderProductionScheduleRes!B18</f>
        <v>WO14688</v>
      </c>
      <c r="C16" s="6" t="str">
        <f>WorkOrderProductionScheduleRes!D18</f>
        <v>Boxes</v>
      </c>
      <c r="D16" s="6">
        <f>WorkOrderProductionScheduleRes!E18</f>
        <v>46221</v>
      </c>
      <c r="E16" s="5" t="str">
        <f>WorkOrderProductionScheduleRes!H18</f>
        <v>Eaton Asphalt</v>
      </c>
      <c r="F16" s="5" t="str">
        <f>WorkOrderProductionScheduleRes!I18</f>
        <v>Sales Order #25-3193P2</v>
      </c>
      <c r="G16" s="5" t="str">
        <f>WorkOrderProductionScheduleRes!J18</f>
        <v>550</v>
      </c>
      <c r="H16" s="5" t="str">
        <f>WorkOrderProductionScheduleRes!K18</f>
        <v>BX2436-08BVF</v>
      </c>
      <c r="I16" s="7" t="str">
        <f>WorkOrderProductionScheduleRes!L18</f>
        <v>"24"" x 36"" - BOX BASE 8inW- 8inF- Variable Ht T/n - 33"""</v>
      </c>
      <c r="J16" s="7">
        <f>WorkOrderProductionScheduleRes!N18</f>
        <v>1</v>
      </c>
    </row>
    <row r="17" spans="1:10" ht="38.25" customHeight="1">
      <c r="A17" s="5"/>
      <c r="B17" s="5" t="str">
        <f>WorkOrderProductionScheduleRes!B19</f>
        <v>WO14687</v>
      </c>
      <c r="C17" s="6" t="str">
        <f>WorkOrderProductionScheduleRes!D19</f>
        <v>Boxes</v>
      </c>
      <c r="D17" s="6">
        <f>WorkOrderProductionScheduleRes!E19</f>
        <v>46221</v>
      </c>
      <c r="E17" s="5" t="str">
        <f>WorkOrderProductionScheduleRes!H19</f>
        <v>Eaton Asphalt</v>
      </c>
      <c r="F17" s="5" t="str">
        <f>WorkOrderProductionScheduleRes!I19</f>
        <v>Sales Order #25-3193P2</v>
      </c>
      <c r="G17" s="5" t="str">
        <f>WorkOrderProductionScheduleRes!J19</f>
        <v>524</v>
      </c>
      <c r="H17" s="5" t="str">
        <f>WorkOrderProductionScheduleRes!K19</f>
        <v>BX2436-08BVF</v>
      </c>
      <c r="I17" s="7" t="str">
        <f>WorkOrderProductionScheduleRes!L19</f>
        <v>"24"" x 36"" - BOX BASE 8inW- 8inF- Variable Ht T/n - 39"""</v>
      </c>
      <c r="J17" s="7">
        <f>WorkOrderProductionScheduleRes!N19</f>
        <v>1</v>
      </c>
    </row>
    <row r="18" spans="1:10" ht="38.25" customHeight="1">
      <c r="A18" s="5"/>
      <c r="B18" s="5" t="str">
        <f>WorkOrderProductionScheduleRes!B41</f>
        <v>WO13774</v>
      </c>
      <c r="C18" s="6" t="str">
        <f>WorkOrderProductionScheduleRes!D41</f>
        <v>Symon</v>
      </c>
      <c r="D18" s="6">
        <f>WorkOrderProductionScheduleRes!E41</f>
        <v>46221</v>
      </c>
      <c r="E18" s="5" t="str">
        <f>WorkOrderProductionScheduleRes!H41</f>
        <v>Hayes Pipe Supply</v>
      </c>
      <c r="F18" s="5" t="str">
        <f>WorkOrderProductionScheduleRes!I41</f>
        <v>Sales Order #26-2310</v>
      </c>
      <c r="G18" s="5" t="str">
        <f>WorkOrderProductionScheduleRes!J41</f>
        <v>A7 ST-CI</v>
      </c>
      <c r="H18" s="5" t="str">
        <f>WorkOrderProductionScheduleRes!K41</f>
        <v>BX2828-06BA48</v>
      </c>
      <c r="I18" s="7" t="str">
        <f>WorkOrderProductionScheduleRes!L41</f>
        <v>28" x 28" - BOX BASE 6inW- 6inF - 48"</v>
      </c>
      <c r="J18" s="7">
        <f>WorkOrderProductionScheduleRes!N41</f>
        <v>1</v>
      </c>
    </row>
    <row r="19" spans="1:10" ht="38.25" customHeight="1">
      <c r="A19" s="5"/>
      <c r="B19" s="5" t="str">
        <f>WorkOrderProductionScheduleRes!B20</f>
        <v>WO13771</v>
      </c>
      <c r="C19" s="6" t="str">
        <f>WorkOrderProductionScheduleRes!D20</f>
        <v>Boxes</v>
      </c>
      <c r="D19" s="6">
        <f>WorkOrderProductionScheduleRes!E20</f>
        <v>46221</v>
      </c>
      <c r="E19" s="5" t="str">
        <f>WorkOrderProductionScheduleRes!H20</f>
        <v>Hayes Pipe Supply</v>
      </c>
      <c r="F19" s="5" t="str">
        <f>WorkOrderProductionScheduleRes!I20</f>
        <v>Sales Order #26-2310</v>
      </c>
      <c r="G19" s="5" t="str">
        <f>WorkOrderProductionScheduleRes!J20</f>
        <v>A5 ST-CI</v>
      </c>
      <c r="H19" s="5" t="str">
        <f>WorkOrderProductionScheduleRes!K20</f>
        <v>BX28280606VH</v>
      </c>
      <c r="I19" s="7" t="str">
        <f>WorkOrderProductionScheduleRes!L20</f>
        <v>28" x 28" - BOX BASE 6inW- 6inF- Variable Ht - 31"</v>
      </c>
      <c r="J19" s="7">
        <f>WorkOrderProductionScheduleRes!N20</f>
        <v>1</v>
      </c>
    </row>
    <row r="20" spans="1:10" ht="38.25" customHeight="1">
      <c r="A20" s="5"/>
      <c r="B20" s="5" t="str">
        <f>WorkOrderProductionScheduleRes!B22</f>
        <v>WO15827</v>
      </c>
      <c r="C20" s="6" t="str">
        <f>WorkOrderProductionScheduleRes!D22</f>
        <v>GR</v>
      </c>
      <c r="D20" s="6">
        <f>WorkOrderProductionScheduleRes!E22</f>
        <v>46221</v>
      </c>
      <c r="E20" s="5" t="str">
        <f>WorkOrderProductionScheduleRes!H22</f>
        <v>Stock</v>
      </c>
      <c r="F20" s="5" t="str">
        <f>WorkOrderProductionScheduleRes!I22</f>
        <v/>
      </c>
      <c r="G20" s="5" t="str">
        <f>WorkOrderProductionScheduleRes!J22</f>
        <v/>
      </c>
      <c r="H20" s="5" t="str">
        <f>WorkOrderProductionScheduleRes!K22</f>
        <v>GR24x24x6x3</v>
      </c>
      <c r="I20" s="7" t="str">
        <f>WorkOrderProductionScheduleRes!L22</f>
        <v/>
      </c>
      <c r="J20" s="7">
        <f>WorkOrderProductionScheduleRes!N22</f>
        <v>1</v>
      </c>
    </row>
    <row r="21" spans="1:10" ht="38.25" customHeight="1">
      <c r="A21" s="5"/>
      <c r="B21" s="5" t="str">
        <f>WorkOrderProductionScheduleRes!B21</f>
        <v>WO14324</v>
      </c>
      <c r="C21" s="6" t="str">
        <f>WorkOrderProductionScheduleRes!D21</f>
        <v>FES</v>
      </c>
      <c r="D21" s="6">
        <f>WorkOrderProductionScheduleRes!E21</f>
        <v>46221</v>
      </c>
      <c r="E21" s="5" t="str">
        <f>WorkOrderProductionScheduleRes!H21</f>
        <v>Bear Construction, LLC</v>
      </c>
      <c r="F21" s="5" t="str">
        <f>WorkOrderProductionScheduleRes!I21</f>
        <v>Sales Order #25-1401</v>
      </c>
      <c r="G21" s="5" t="str">
        <f>WorkOrderProductionScheduleRes!J21</f>
        <v>R26</v>
      </c>
      <c r="H21" s="5" t="str">
        <f>WorkOrderProductionScheduleRes!K21</f>
        <v>DRAINSLOPE</v>
      </c>
      <c r="I21" s="7" t="str">
        <f>WorkOrderProductionScheduleRes!L21</f>
        <v>28" x 28" - STORM INVERT CHANNEL (FLAT) - 4" THK</v>
      </c>
      <c r="J21" s="7">
        <f>WorkOrderProductionScheduleRes!N21</f>
        <v>1</v>
      </c>
    </row>
    <row r="22" spans="1:10" ht="38.25" customHeight="1">
      <c r="A22" s="5"/>
      <c r="B22" s="5" t="str">
        <f>WorkOrderProductionScheduleRes!B23</f>
        <v>WO15833</v>
      </c>
      <c r="C22" s="6" t="str">
        <f>WorkOrderProductionScheduleRes!D23</f>
        <v>HW</v>
      </c>
      <c r="D22" s="6">
        <f>WorkOrderProductionScheduleRes!E23</f>
        <v>46221</v>
      </c>
      <c r="E22" s="5" t="str">
        <f>WorkOrderProductionScheduleRes!H23</f>
        <v>Stock</v>
      </c>
      <c r="F22" s="5" t="str">
        <f>WorkOrderProductionScheduleRes!I23</f>
        <v/>
      </c>
      <c r="G22" s="5" t="str">
        <f>WorkOrderProductionScheduleRes!J23</f>
        <v/>
      </c>
      <c r="H22" s="5" t="str">
        <f>WorkOrderProductionScheduleRes!K23</f>
        <v>HWSF12</v>
      </c>
      <c r="I22" s="7" t="str">
        <f>WorkOrderProductionScheduleRes!L23</f>
        <v/>
      </c>
      <c r="J22" s="7">
        <f>WorkOrderProductionScheduleRes!N23</f>
        <v>1</v>
      </c>
    </row>
    <row r="23" spans="1:10" ht="38.25" customHeight="1">
      <c r="A23" s="5"/>
      <c r="B23" s="5" t="str">
        <f>WorkOrderProductionScheduleRes!B24</f>
        <v>WO15832</v>
      </c>
      <c r="C23" s="6" t="str">
        <f>WorkOrderProductionScheduleRes!D24</f>
        <v>HW</v>
      </c>
      <c r="D23" s="6">
        <f>WorkOrderProductionScheduleRes!E24</f>
        <v>46221</v>
      </c>
      <c r="E23" s="5" t="str">
        <f>WorkOrderProductionScheduleRes!H24</f>
        <v>Stock</v>
      </c>
      <c r="F23" s="5" t="str">
        <f>WorkOrderProductionScheduleRes!I24</f>
        <v/>
      </c>
      <c r="G23" s="5" t="str">
        <f>WorkOrderProductionScheduleRes!J24</f>
        <v/>
      </c>
      <c r="H23" s="5" t="str">
        <f>WorkOrderProductionScheduleRes!K24</f>
        <v>HWSF18</v>
      </c>
      <c r="I23" s="7" t="str">
        <f>WorkOrderProductionScheduleRes!L24</f>
        <v/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WorkOrderProductionScheduleRes!B25</f>
        <v>WO15816</v>
      </c>
      <c r="C24" s="6" t="str">
        <f>WorkOrderProductionScheduleRes!D25</f>
        <v>JW</v>
      </c>
      <c r="D24" s="6">
        <f>WorkOrderProductionScheduleRes!E25</f>
        <v>46221</v>
      </c>
      <c r="E24" s="5" t="str">
        <f>WorkOrderProductionScheduleRes!H25</f>
        <v>Stock</v>
      </c>
      <c r="F24" s="5" t="str">
        <f>WorkOrderProductionScheduleRes!I25</f>
        <v/>
      </c>
      <c r="G24" s="5" t="str">
        <f>WorkOrderProductionScheduleRes!J25</f>
        <v/>
      </c>
      <c r="H24" s="5" t="str">
        <f>WorkOrderProductionScheduleRes!K25</f>
        <v>MBI-TCCB-KYTC-9T-20FT-JJ</v>
      </c>
      <c r="I24" s="7" t="str">
        <f>WorkOrderProductionScheduleRes!L25</f>
        <v/>
      </c>
      <c r="J24" s="7">
        <f>WorkOrderProductionScheduleRes!N25</f>
        <v>4</v>
      </c>
    </row>
    <row r="25" spans="1:10" ht="38.25" customHeight="1">
      <c r="A25" s="5"/>
      <c r="B25" s="5" t="str">
        <f>WorkOrderProductionScheduleRes!B26</f>
        <v>WO15819</v>
      </c>
      <c r="C25" s="6" t="str">
        <f>WorkOrderProductionScheduleRes!D26</f>
        <v>KYTC CBI</v>
      </c>
      <c r="D25" s="6">
        <f>WorkOrderProductionScheduleRes!E26</f>
        <v>46221</v>
      </c>
      <c r="E25" s="5" t="str">
        <f>WorkOrderProductionScheduleRes!H26</f>
        <v>Stock</v>
      </c>
      <c r="F25" s="5" t="str">
        <f>WorkOrderProductionScheduleRes!I26</f>
        <v/>
      </c>
      <c r="G25" s="5" t="str">
        <f>WorkOrderProductionScheduleRes!J26</f>
        <v/>
      </c>
      <c r="H25" s="5" t="str">
        <f>WorkOrderProductionScheduleRes!K26</f>
        <v>CBITA10-TL</v>
      </c>
      <c r="I25" s="7" t="str">
        <f>WorkOrderProductionScheduleRes!L26</f>
        <v/>
      </c>
      <c r="J25" s="7">
        <f>WorkOrderProductionScheduleRes!N26</f>
        <v>1</v>
      </c>
    </row>
    <row r="26" spans="1:10" ht="38.25" customHeight="1">
      <c r="A26" s="5"/>
      <c r="B26" s="5" t="str">
        <f>WorkOrderProductionScheduleRes!B27</f>
        <v>WO15818</v>
      </c>
      <c r="C26" s="6" t="str">
        <f>WorkOrderProductionScheduleRes!D27</f>
        <v>KYTC CBI</v>
      </c>
      <c r="D26" s="6">
        <f>WorkOrderProductionScheduleRes!E27</f>
        <v>46221</v>
      </c>
      <c r="E26" s="5" t="str">
        <f>WorkOrderProductionScheduleRes!H27</f>
        <v>Stock</v>
      </c>
      <c r="F26" s="5" t="str">
        <f>WorkOrderProductionScheduleRes!I27</f>
        <v/>
      </c>
      <c r="G26" s="5" t="str">
        <f>WorkOrderProductionScheduleRes!J27</f>
        <v/>
      </c>
      <c r="H26" s="5" t="str">
        <f>WorkOrderProductionScheduleRes!K27</f>
        <v>CBITA10-BL</v>
      </c>
      <c r="I26" s="7" t="str">
        <f>WorkOrderProductionScheduleRes!L27</f>
        <v/>
      </c>
      <c r="J26" s="7">
        <f>WorkOrderProductionScheduleRes!N27</f>
        <v>1</v>
      </c>
    </row>
    <row r="27" spans="1:10" ht="38.25" customHeight="1">
      <c r="A27" s="5"/>
      <c r="B27" s="5" t="str">
        <f>WorkOrderProductionScheduleRes!B28</f>
        <v>WO15831</v>
      </c>
      <c r="C27" s="6" t="str">
        <f>WorkOrderProductionScheduleRes!D28</f>
        <v>RET</v>
      </c>
      <c r="D27" s="6">
        <f>WorkOrderProductionScheduleRes!E28</f>
        <v>46221</v>
      </c>
      <c r="E27" s="5" t="str">
        <f>WorkOrderProductionScheduleRes!H28</f>
        <v>Stock</v>
      </c>
      <c r="F27" s="5" t="str">
        <f>WorkOrderProductionScheduleRes!I28</f>
        <v/>
      </c>
      <c r="G27" s="5" t="str">
        <f>WorkOrderProductionScheduleRes!J28</f>
        <v/>
      </c>
      <c r="H27" s="5" t="str">
        <f>WorkOrderProductionScheduleRes!K28</f>
        <v>RET-SS-MID-CAP</v>
      </c>
      <c r="I27" s="7" t="str">
        <f>WorkOrderProductionScheduleRes!L28</f>
        <v/>
      </c>
      <c r="J27" s="7">
        <f>WorkOrderProductionScheduleRes!N28</f>
        <v>1</v>
      </c>
    </row>
    <row r="28" spans="1:10" ht="38.25" customHeight="1">
      <c r="A28" s="5"/>
      <c r="B28" s="5" t="str">
        <f>WorkOrderProductionScheduleRes!B29</f>
        <v>WO15830</v>
      </c>
      <c r="C28" s="6" t="str">
        <f>WorkOrderProductionScheduleRes!D29</f>
        <v>RET</v>
      </c>
      <c r="D28" s="6">
        <f>WorkOrderProductionScheduleRes!E29</f>
        <v>46221</v>
      </c>
      <c r="E28" s="5" t="str">
        <f>WorkOrderProductionScheduleRes!H29</f>
        <v>Stock</v>
      </c>
      <c r="F28" s="5" t="str">
        <f>WorkOrderProductionScheduleRes!I29</f>
        <v/>
      </c>
      <c r="G28" s="5" t="str">
        <f>WorkOrderProductionScheduleRes!J29</f>
        <v/>
      </c>
      <c r="H28" s="5" t="str">
        <f>WorkOrderProductionScheduleRes!K29</f>
        <v>RET-SS-6-28-CG</v>
      </c>
      <c r="I28" s="7" t="str">
        <f>WorkOrderProductionScheduleRes!L29</f>
        <v/>
      </c>
      <c r="J28" s="7">
        <f>WorkOrderProductionScheduleRes!N29</f>
        <v>2</v>
      </c>
    </row>
    <row r="29" spans="1:10" ht="38.25" customHeight="1">
      <c r="A29" s="5"/>
      <c r="B29" s="5" t="str">
        <f>WorkOrderProductionScheduleRes!B30</f>
        <v>WO15829</v>
      </c>
      <c r="C29" s="6" t="str">
        <f>WorkOrderProductionScheduleRes!D30</f>
        <v>RET</v>
      </c>
      <c r="D29" s="6">
        <f>WorkOrderProductionScheduleRes!E30</f>
        <v>46221</v>
      </c>
      <c r="E29" s="5" t="str">
        <f>WorkOrderProductionScheduleRes!H30</f>
        <v>Stock</v>
      </c>
      <c r="F29" s="5" t="str">
        <f>WorkOrderProductionScheduleRes!I30</f>
        <v/>
      </c>
      <c r="G29" s="5" t="str">
        <f>WorkOrderProductionScheduleRes!J30</f>
        <v/>
      </c>
      <c r="H29" s="5" t="str">
        <f>WorkOrderProductionScheduleRes!K30</f>
        <v>RET-SS-24-44T-CG</v>
      </c>
      <c r="I29" s="7" t="str">
        <f>WorkOrderProductionScheduleRes!L30</f>
        <v/>
      </c>
      <c r="J29" s="7">
        <f>WorkOrderProductionScheduleRes!N30</f>
        <v>1</v>
      </c>
    </row>
    <row r="30" spans="1:10" ht="38.25" customHeight="1">
      <c r="A30" s="5"/>
      <c r="B30" s="5" t="str">
        <f>WorkOrderProductionScheduleRes!B31</f>
        <v>WO15828</v>
      </c>
      <c r="C30" s="6" t="str">
        <f>WorkOrderProductionScheduleRes!D31</f>
        <v>RET</v>
      </c>
      <c r="D30" s="6">
        <f>WorkOrderProductionScheduleRes!E31</f>
        <v>46221</v>
      </c>
      <c r="E30" s="5" t="str">
        <f>WorkOrderProductionScheduleRes!H31</f>
        <v>Stock</v>
      </c>
      <c r="F30" s="5" t="str">
        <f>WorkOrderProductionScheduleRes!I31</f>
        <v/>
      </c>
      <c r="G30" s="5" t="str">
        <f>WorkOrderProductionScheduleRes!J31</f>
        <v/>
      </c>
      <c r="H30" s="5" t="str">
        <f>WorkOrderProductionScheduleRes!K31</f>
        <v>RET-SS-24-86-CG</v>
      </c>
      <c r="I30" s="7" t="str">
        <f>WorkOrderProductionScheduleRes!L31</f>
        <v/>
      </c>
      <c r="J30" s="7">
        <f>WorkOrderProductionScheduleRes!N31</f>
        <v>4</v>
      </c>
    </row>
    <row r="31" spans="1:10" ht="38.25" customHeight="1">
      <c r="A31" s="5"/>
      <c r="B31" s="5" t="str">
        <f>WorkOrderProductionScheduleRes!B32</f>
        <v>WO15826</v>
      </c>
      <c r="C31" s="6" t="str">
        <f>WorkOrderProductionScheduleRes!D32</f>
        <v>RET</v>
      </c>
      <c r="D31" s="6">
        <f>WorkOrderProductionScheduleRes!E32</f>
        <v>46221</v>
      </c>
      <c r="E31" s="5" t="str">
        <f>WorkOrderProductionScheduleRes!H32</f>
        <v>Stock</v>
      </c>
      <c r="F31" s="5" t="str">
        <f>WorkOrderProductionScheduleRes!I32</f>
        <v/>
      </c>
      <c r="G31" s="5" t="str">
        <f>WorkOrderProductionScheduleRes!J32</f>
        <v/>
      </c>
      <c r="H31" s="5" t="str">
        <f>WorkOrderProductionScheduleRes!K32</f>
        <v>RET-SS-24-44-CG</v>
      </c>
      <c r="I31" s="7" t="str">
        <f>WorkOrderProductionScheduleRes!L32</f>
        <v/>
      </c>
      <c r="J31" s="7">
        <f>WorkOrderProductionScheduleRes!N32</f>
        <v>3</v>
      </c>
    </row>
    <row r="32" spans="1:10" ht="38.25" customHeight="1">
      <c r="A32" s="5"/>
      <c r="B32" s="5" t="str">
        <f>WorkOrderProductionScheduleRes!B33</f>
        <v>WO15825</v>
      </c>
      <c r="C32" s="6" t="str">
        <f>WorkOrderProductionScheduleRes!D33</f>
        <v>RET</v>
      </c>
      <c r="D32" s="6">
        <f>WorkOrderProductionScheduleRes!E33</f>
        <v>46221</v>
      </c>
      <c r="E32" s="5" t="str">
        <f>WorkOrderProductionScheduleRes!H33</f>
        <v>Stock</v>
      </c>
      <c r="F32" s="5" t="str">
        <f>WorkOrderProductionScheduleRes!I33</f>
        <v/>
      </c>
      <c r="G32" s="5" t="str">
        <f>WorkOrderProductionScheduleRes!J33</f>
        <v/>
      </c>
      <c r="H32" s="5" t="str">
        <f>WorkOrderProductionScheduleRes!K33</f>
        <v>RET-FORIX-PARCP</v>
      </c>
      <c r="I32" s="7" t="str">
        <f>WorkOrderProductionScheduleRes!L33</f>
        <v/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WorkOrderProductionScheduleRes!B34</f>
        <v>WO15824</v>
      </c>
      <c r="C33" s="6" t="str">
        <f>WorkOrderProductionScheduleRes!D34</f>
        <v>RET</v>
      </c>
      <c r="D33" s="6">
        <f>WorkOrderProductionScheduleRes!E34</f>
        <v>46221</v>
      </c>
      <c r="E33" s="5" t="str">
        <f>WorkOrderProductionScheduleRes!H34</f>
        <v>Stock</v>
      </c>
      <c r="F33" s="5" t="str">
        <f>WorkOrderProductionScheduleRes!I34</f>
        <v/>
      </c>
      <c r="G33" s="5" t="str">
        <f>WorkOrderProductionScheduleRes!J34</f>
        <v/>
      </c>
      <c r="H33" s="5" t="str">
        <f>WorkOrderProductionScheduleRes!K34</f>
        <v>RET-FORIX-PAR-BC</v>
      </c>
      <c r="I33" s="7" t="str">
        <f>WorkOrderProductionScheduleRes!L34</f>
        <v/>
      </c>
      <c r="J33" s="7">
        <f>WorkOrderProductionScheduleRes!N34</f>
        <v>2</v>
      </c>
    </row>
    <row r="34" spans="1:10" ht="38.25" customHeight="1">
      <c r="A34" s="5"/>
      <c r="B34" s="5" t="str">
        <f>WorkOrderProductionScheduleRes!B35</f>
        <v>WO15823</v>
      </c>
      <c r="C34" s="6" t="str">
        <f>WorkOrderProductionScheduleRes!D35</f>
        <v>RET</v>
      </c>
      <c r="D34" s="6">
        <f>WorkOrderProductionScheduleRes!E35</f>
        <v>46221</v>
      </c>
      <c r="E34" s="5" t="str">
        <f>WorkOrderProductionScheduleRes!H35</f>
        <v>Stock</v>
      </c>
      <c r="F34" s="5" t="str">
        <f>WorkOrderProductionScheduleRes!I35</f>
        <v/>
      </c>
      <c r="G34" s="5" t="str">
        <f>WorkOrderProductionScheduleRes!J35</f>
        <v/>
      </c>
      <c r="H34" s="5" t="str">
        <f>WorkOrderProductionScheduleRes!K35</f>
        <v>RET-FORIX-PAR-BC</v>
      </c>
      <c r="I34" s="7" t="str">
        <f>WorkOrderProductionScheduleRes!L35</f>
        <v/>
      </c>
      <c r="J34" s="7">
        <f>WorkOrderProductionScheduleRes!N35</f>
        <v>1</v>
      </c>
    </row>
    <row r="35" spans="1:10" ht="38.25" customHeight="1">
      <c r="A35" s="5"/>
      <c r="B35" s="5" t="str">
        <f>WorkOrderProductionScheduleRes!B36</f>
        <v>WO15822</v>
      </c>
      <c r="C35" s="6" t="str">
        <f>WorkOrderProductionScheduleRes!D36</f>
        <v>RET</v>
      </c>
      <c r="D35" s="6">
        <f>WorkOrderProductionScheduleRes!E36</f>
        <v>46221</v>
      </c>
      <c r="E35" s="5" t="str">
        <f>WorkOrderProductionScheduleRes!H36</f>
        <v>Stock</v>
      </c>
      <c r="F35" s="5" t="str">
        <f>WorkOrderProductionScheduleRes!I36</f>
        <v/>
      </c>
      <c r="G35" s="5" t="str">
        <f>WorkOrderProductionScheduleRes!J36</f>
        <v/>
      </c>
      <c r="H35" s="5" t="str">
        <f>WorkOrderProductionScheduleRes!K36</f>
        <v>RET-FORIX-96-BC</v>
      </c>
      <c r="I35" s="7" t="str">
        <f>WorkOrderProductionScheduleRes!L36</f>
        <v/>
      </c>
      <c r="J35" s="7">
        <f>WorkOrderProductionScheduleRes!N36</f>
        <v>4</v>
      </c>
    </row>
    <row r="36" spans="1:10" ht="38.25" customHeight="1">
      <c r="A36" s="5"/>
      <c r="B36" s="5" t="str">
        <f>WorkOrderProductionScheduleRes!B37</f>
        <v>WO15821</v>
      </c>
      <c r="C36" s="6" t="str">
        <f>WorkOrderProductionScheduleRes!D37</f>
        <v>RET</v>
      </c>
      <c r="D36" s="6">
        <f>WorkOrderProductionScheduleRes!E37</f>
        <v>46221</v>
      </c>
      <c r="E36" s="5" t="str">
        <f>WorkOrderProductionScheduleRes!H37</f>
        <v>Stock</v>
      </c>
      <c r="F36" s="5" t="str">
        <f>WorkOrderProductionScheduleRes!I37</f>
        <v/>
      </c>
      <c r="G36" s="5" t="str">
        <f>WorkOrderProductionScheduleRes!J37</f>
        <v/>
      </c>
      <c r="H36" s="5" t="str">
        <f>WorkOrderProductionScheduleRes!K37</f>
        <v>RET-FORIX-84-BC</v>
      </c>
      <c r="I36" s="7" t="str">
        <f>WorkOrderProductionScheduleRes!L37</f>
        <v/>
      </c>
      <c r="J36" s="7">
        <f>WorkOrderProductionScheduleRes!N37</f>
        <v>4</v>
      </c>
    </row>
    <row r="37" spans="1:10" ht="38.25" customHeight="1">
      <c r="A37" s="5"/>
      <c r="B37" s="5" t="str">
        <f>WorkOrderProductionScheduleRes!B38</f>
        <v>WO15820</v>
      </c>
      <c r="C37" s="6" t="str">
        <f>WorkOrderProductionScheduleRes!D38</f>
        <v>RET</v>
      </c>
      <c r="D37" s="6">
        <f>WorkOrderProductionScheduleRes!E38</f>
        <v>46221</v>
      </c>
      <c r="E37" s="5" t="str">
        <f>WorkOrderProductionScheduleRes!H38</f>
        <v>Stock</v>
      </c>
      <c r="F37" s="5" t="str">
        <f>WorkOrderProductionScheduleRes!I38</f>
        <v/>
      </c>
      <c r="G37" s="5" t="str">
        <f>WorkOrderProductionScheduleRes!J38</f>
        <v/>
      </c>
      <c r="H37" s="5" t="str">
        <f>WorkOrderProductionScheduleRes!K38</f>
        <v>RET-FORIX-30-BC</v>
      </c>
      <c r="I37" s="7" t="str">
        <f>WorkOrderProductionScheduleRes!L38</f>
        <v/>
      </c>
      <c r="J37" s="7">
        <f>WorkOrderProductionScheduleRes!N38</f>
        <v>33</v>
      </c>
    </row>
    <row r="38" spans="1:10" ht="38.25" customHeight="1">
      <c r="A38" s="5"/>
      <c r="B38" s="5" t="str">
        <f>WorkOrderProductionScheduleRes!B12</f>
        <v>WO15352</v>
      </c>
      <c r="C38" s="6" t="str">
        <f>WorkOrderProductionScheduleRes!D12</f>
        <v>BC</v>
      </c>
      <c r="D38" s="6">
        <f>WorkOrderProductionScheduleRes!E12</f>
        <v>46221</v>
      </c>
      <c r="E38" s="5" t="str">
        <f>WorkOrderProductionScheduleRes!H12</f>
        <v>Eaton Asphalt</v>
      </c>
      <c r="F38" s="5" t="str">
        <f>WorkOrderProductionScheduleRes!I12</f>
        <v>Sales Order #26-2254</v>
      </c>
      <c r="G38" s="5" t="str">
        <f>WorkOrderProductionScheduleRes!J12</f>
        <v>Box Culvert</v>
      </c>
      <c r="H38" s="5" t="str">
        <f>WorkOrderProductionScheduleRes!K12</f>
        <v>BC168144-12W12T12F-12H</v>
      </c>
      <c r="I38" s="7" t="str">
        <f>WorkOrderProductionScheduleRes!L12</f>
        <v>168" x 144" - BOX CULVERT (12W/12F/12T) T/G - 69"</v>
      </c>
      <c r="J38" s="7">
        <f>WorkOrderProductionScheduleRes!N12</f>
        <v>1</v>
      </c>
    </row>
    <row r="39" spans="1:10" ht="38.25" customHeight="1">
      <c r="A39" s="5"/>
      <c r="B39" s="5" t="str">
        <f>WorkOrderProductionScheduleRes!B13</f>
        <v>WO13329</v>
      </c>
      <c r="C39" s="6" t="str">
        <f>WorkOrderProductionScheduleRes!D13</f>
        <v>BC</v>
      </c>
      <c r="D39" s="6">
        <f>WorkOrderProductionScheduleRes!E13</f>
        <v>46221</v>
      </c>
      <c r="E39" s="5" t="str">
        <f>WorkOrderProductionScheduleRes!H13</f>
        <v>Jim Smith Contracting Co, LLC</v>
      </c>
      <c r="F39" s="5" t="str">
        <f>WorkOrderProductionScheduleRes!I13</f>
        <v>Sales Order #24-1643B</v>
      </c>
      <c r="G39" s="5" t="str">
        <f>WorkOrderProductionScheduleRes!J13</f>
        <v>St. 45+00 (PC 9)</v>
      </c>
      <c r="H39" s="5" t="str">
        <f>WorkOrderProductionScheduleRes!K13</f>
        <v>BC048048-08WLF-9H</v>
      </c>
      <c r="I39" s="7" t="str">
        <f>WorkOrderProductionScheduleRes!L13</f>
        <v>48" x 48" - BOX CULVERT (08W/08F/08T) G/T - 69"</v>
      </c>
      <c r="J39" s="7">
        <f>WorkOrderProductionScheduleRes!N13</f>
        <v>1</v>
      </c>
    </row>
    <row r="40" spans="1:10" ht="38.25" customHeight="1">
      <c r="A40" s="5"/>
      <c r="B40" s="5" t="str">
        <f>WorkOrderProductionScheduleRes!B39</f>
        <v>WO15757</v>
      </c>
      <c r="C40" s="6" t="str">
        <f>WorkOrderProductionScheduleRes!D39</f>
        <v>Symon</v>
      </c>
      <c r="D40" s="6">
        <f>WorkOrderProductionScheduleRes!E39</f>
        <v>46221</v>
      </c>
      <c r="E40" s="5" t="str">
        <f>WorkOrderProductionScheduleRes!H39</f>
        <v>Dan Cristiani Excavating Co. Inc.</v>
      </c>
      <c r="F40" s="5" t="str">
        <f>WorkOrderProductionScheduleRes!I39</f>
        <v>Sales Order #25-4299P7</v>
      </c>
      <c r="G40" s="5" t="str">
        <f>WorkOrderProductionScheduleRes!J39</f>
        <v>A10 Top Slab Remake</v>
      </c>
      <c r="H40" s="5" t="str">
        <f>WorkOrderProductionScheduleRes!K39</f>
        <v>BX036060-08LD06-S</v>
      </c>
      <c r="I40" s="7" t="str">
        <f>WorkOrderProductionScheduleRes!L39</f>
        <v>36" x 60" - CB FLAT TOP 8"W w/24"x36" HOLE - 6"</v>
      </c>
      <c r="J40" s="7">
        <f>WorkOrderProductionScheduleRes!N39</f>
        <v>1</v>
      </c>
    </row>
    <row r="41" spans="1:10" ht="38.25" customHeight="1">
      <c r="A41" s="5"/>
      <c r="B41" s="5" t="str">
        <f>WorkOrderProductionScheduleRes!B40</f>
        <v>WO14180</v>
      </c>
      <c r="C41" s="6" t="str">
        <f>WorkOrderProductionScheduleRes!D40</f>
        <v>Symon</v>
      </c>
      <c r="D41" s="6">
        <f>WorkOrderProductionScheduleRes!E40</f>
        <v>46221</v>
      </c>
      <c r="E41" s="5" t="str">
        <f>WorkOrderProductionScheduleRes!H40</f>
        <v>Second Look Lawn &amp; Landscape Inc.</v>
      </c>
      <c r="F41" s="5" t="str">
        <f>WorkOrderProductionScheduleRes!I40</f>
        <v>Sales Order #26-2466</v>
      </c>
      <c r="G41" s="5" t="str">
        <f>WorkOrderProductionScheduleRes!J40</f>
        <v>QL1</v>
      </c>
      <c r="H41" s="5" t="str">
        <f>WorkOrderProductionScheduleRes!K40</f>
        <v>BX048072-06WLD08-SP</v>
      </c>
      <c r="I41" s="7" t="str">
        <f>WorkOrderProductionScheduleRes!L40</f>
        <v>48" x 72" - CB FLAT TOP 6"W w/36"x36" HATCH F/F - 8"</v>
      </c>
      <c r="J41" s="7">
        <f>WorkOrderProductionScheduleRes!N40</f>
        <v>1</v>
      </c>
    </row>
    <row r="42" spans="1:10" ht="38.25" customHeight="1">
      <c r="A42" s="5"/>
      <c r="B42" s="5" t="str">
        <f>WorkOrderProductionScheduleRes!B42</f>
        <v>WO13283</v>
      </c>
      <c r="C42" s="6" t="str">
        <f>WorkOrderProductionScheduleRes!D42</f>
        <v>Symon</v>
      </c>
      <c r="D42" s="6">
        <f>WorkOrderProductionScheduleRes!E42</f>
        <v>46221</v>
      </c>
      <c r="E42" s="5" t="str">
        <f>WorkOrderProductionScheduleRes!H42</f>
        <v>Endesol, Inc.</v>
      </c>
      <c r="F42" s="5" t="str">
        <f>WorkOrderProductionScheduleRes!I42</f>
        <v>Sales Order #26-1355</v>
      </c>
      <c r="G42" s="5" t="str">
        <f>WorkOrderProductionScheduleRes!J42</f>
        <v>Lift Station</v>
      </c>
      <c r="H42" s="5" t="str">
        <f>WorkOrderProductionScheduleRes!K42</f>
        <v>Secondary Pour</v>
      </c>
      <c r="I42" s="7" t="str">
        <f>WorkOrderProductionScheduleRes!L42</f>
        <v>SECONDARY POUR - WALLS FOR VAULT SECT.</v>
      </c>
      <c r="J42" s="7">
        <f>WorkOrderProductionScheduleRes!N42</f>
        <v>1</v>
      </c>
    </row>
    <row r="43" spans="1:10" ht="38.25" customHeight="1">
      <c r="A43" s="5"/>
      <c r="B43" s="5">
        <f>WorkOrderProductionScheduleRes!B43</f>
        <v>0</v>
      </c>
      <c r="C43" s="6">
        <f>WorkOrderProductionScheduleRes!D43</f>
        <v>0</v>
      </c>
      <c r="D43" s="6">
        <f>WorkOrderProductionScheduleRes!E43</f>
        <v>0</v>
      </c>
      <c r="E43" s="5">
        <f>WorkOrderProductionScheduleRes!H43</f>
        <v>0</v>
      </c>
      <c r="F43" s="5">
        <f>WorkOrderProductionScheduleRes!I43</f>
        <v>0</v>
      </c>
      <c r="G43" s="5">
        <f>WorkOrderProductionScheduleRes!J43</f>
        <v>0</v>
      </c>
      <c r="H43" s="5">
        <f>WorkOrderProductionScheduleRes!K43</f>
        <v>0</v>
      </c>
      <c r="I43" s="7">
        <f>WorkOrderProductionScheduleRes!L43</f>
        <v>0</v>
      </c>
      <c r="J43" s="7">
        <f>WorkOrderProductionScheduleRes!N43</f>
        <v>0</v>
      </c>
    </row>
    <row r="44" spans="1:10" ht="38.25" customHeight="1">
      <c r="A44" s="5"/>
      <c r="B44" s="5">
        <f>WorkOrderProductionScheduleRes!B44</f>
        <v>0</v>
      </c>
      <c r="C44" s="6">
        <f>WorkOrderProductionScheduleRes!D44</f>
        <v>0</v>
      </c>
      <c r="D44" s="6">
        <f>WorkOrderProductionScheduleRes!E44</f>
        <v>0</v>
      </c>
      <c r="E44" s="5">
        <f>WorkOrderProductionScheduleRes!H44</f>
        <v>0</v>
      </c>
      <c r="F44" s="5">
        <f>WorkOrderProductionScheduleRes!I44</f>
        <v>0</v>
      </c>
      <c r="G44" s="5">
        <f>WorkOrderProductionScheduleRes!J44</f>
        <v>0</v>
      </c>
      <c r="H44" s="5">
        <f>WorkOrderProductionScheduleRes!K44</f>
        <v>0</v>
      </c>
      <c r="I44" s="7">
        <f>WorkOrderProductionScheduleRes!L44</f>
        <v>0</v>
      </c>
      <c r="J44" s="7">
        <f>WorkOrderProductionScheduleRes!N44</f>
        <v>0</v>
      </c>
    </row>
    <row r="45" spans="1:10" ht="38.25" customHeight="1">
      <c r="A45" s="5"/>
      <c r="B45" s="5">
        <f>WorkOrderProductionScheduleRes!B45</f>
        <v>0</v>
      </c>
      <c r="C45" s="6">
        <f>WorkOrderProductionScheduleRes!D45</f>
        <v>0</v>
      </c>
      <c r="D45" s="6">
        <f>WorkOrderProductionScheduleRes!E45</f>
        <v>0</v>
      </c>
      <c r="E45" s="5">
        <f>WorkOrderProductionScheduleRes!H45</f>
        <v>0</v>
      </c>
      <c r="F45" s="5">
        <f>WorkOrderProductionScheduleRes!I45</f>
        <v>0</v>
      </c>
      <c r="G45" s="5">
        <f>WorkOrderProductionScheduleRes!J45</f>
        <v>0</v>
      </c>
      <c r="H45" s="5">
        <f>WorkOrderProductionScheduleRes!K45</f>
        <v>0</v>
      </c>
      <c r="I45" s="7">
        <f>WorkOrderProductionScheduleRes!L45</f>
        <v>0</v>
      </c>
      <c r="J45" s="7">
        <f>WorkOrderProductionScheduleRes!N45</f>
        <v>0</v>
      </c>
    </row>
    <row r="46" spans="1:10" ht="38.25" customHeight="1">
      <c r="A46" s="5"/>
      <c r="B46" s="5">
        <f>WorkOrderProductionScheduleRes!B46</f>
        <v>0</v>
      </c>
      <c r="C46" s="6">
        <f>WorkOrderProductionScheduleRes!D46</f>
        <v>0</v>
      </c>
      <c r="D46" s="6">
        <f>WorkOrderProductionScheduleRes!E46</f>
        <v>0</v>
      </c>
      <c r="E46" s="5">
        <f>WorkOrderProductionScheduleRes!H46</f>
        <v>0</v>
      </c>
      <c r="F46" s="5">
        <f>WorkOrderProductionScheduleRes!I46</f>
        <v>0</v>
      </c>
      <c r="G46" s="5">
        <f>WorkOrderProductionScheduleRes!J46</f>
        <v>0</v>
      </c>
      <c r="H46" s="5">
        <f>WorkOrderProductionScheduleRes!K46</f>
        <v>0</v>
      </c>
      <c r="I46" s="7">
        <f>WorkOrderProductionScheduleRes!L46</f>
        <v>0</v>
      </c>
      <c r="J46" s="7">
        <f>WorkOrderProductionScheduleRes!N46</f>
        <v>0</v>
      </c>
    </row>
    <row r="47" spans="1:10" ht="38.25" customHeight="1">
      <c r="A47" s="5"/>
      <c r="B47" s="5">
        <f>WorkOrderProductionScheduleRes!B47</f>
        <v>0</v>
      </c>
      <c r="C47" s="6">
        <f>WorkOrderProductionScheduleRes!D47</f>
        <v>0</v>
      </c>
      <c r="D47" s="6">
        <f>WorkOrderProductionScheduleRes!E47</f>
        <v>0</v>
      </c>
      <c r="E47" s="5">
        <f>WorkOrderProductionScheduleRes!H47</f>
        <v>0</v>
      </c>
      <c r="F47" s="5">
        <f>WorkOrderProductionScheduleRes!I47</f>
        <v>0</v>
      </c>
      <c r="G47" s="5">
        <f>WorkOrderProductionScheduleRes!J47</f>
        <v>0</v>
      </c>
      <c r="H47" s="5">
        <f>WorkOrderProductionScheduleRes!K47</f>
        <v>0</v>
      </c>
      <c r="I47" s="7">
        <f>WorkOrderProductionScheduleRes!L47</f>
        <v>0</v>
      </c>
      <c r="J47" s="7">
        <f>WorkOrderProductionScheduleRes!N47</f>
        <v>0</v>
      </c>
    </row>
    <row r="48" spans="1:10" ht="38.25" customHeight="1">
      <c r="A48" s="5"/>
      <c r="B48" s="5">
        <f>WorkOrderProductionScheduleRes!B48</f>
        <v>0</v>
      </c>
      <c r="C48" s="6">
        <f>WorkOrderProductionScheduleRes!D48</f>
        <v>0</v>
      </c>
      <c r="D48" s="6">
        <f>WorkOrderProductionScheduleRes!E48</f>
        <v>0</v>
      </c>
      <c r="E48" s="5">
        <f>WorkOrderProductionScheduleRes!H48</f>
        <v>0</v>
      </c>
      <c r="F48" s="5">
        <f>WorkOrderProductionScheduleRes!I48</f>
        <v>0</v>
      </c>
      <c r="G48" s="5">
        <f>WorkOrderProductionScheduleRes!J48</f>
        <v>0</v>
      </c>
      <c r="H48" s="5">
        <f>WorkOrderProductionScheduleRes!K48</f>
        <v>0</v>
      </c>
      <c r="I48" s="7">
        <f>WorkOrderProductionScheduleRes!L48</f>
        <v>0</v>
      </c>
      <c r="J48" s="7">
        <f>WorkOrderProductionScheduleRes!N48</f>
        <v>0</v>
      </c>
    </row>
    <row r="49" spans="1:10" ht="38.25" customHeight="1">
      <c r="A49" s="5"/>
      <c r="B49" s="5">
        <f>WorkOrderProductionScheduleRes!B49</f>
        <v>0</v>
      </c>
      <c r="C49" s="6">
        <f>WorkOrderProductionScheduleRes!D49</f>
        <v>0</v>
      </c>
      <c r="D49" s="6">
        <f>WorkOrderProductionScheduleRes!E49</f>
        <v>0</v>
      </c>
      <c r="E49" s="5">
        <f>WorkOrderProductionScheduleRes!H49</f>
        <v>0</v>
      </c>
      <c r="F49" s="5">
        <f>WorkOrderProductionScheduleRes!I49</f>
        <v>0</v>
      </c>
      <c r="G49" s="5">
        <f>WorkOrderProductionScheduleRes!J49</f>
        <v>0</v>
      </c>
      <c r="H49" s="5">
        <f>WorkOrderProductionScheduleRes!K49</f>
        <v>0</v>
      </c>
      <c r="I49" s="7">
        <f>WorkOrderProductionScheduleRes!L49</f>
        <v>0</v>
      </c>
      <c r="J49" s="7">
        <f>WorkOrderProductionScheduleRes!N49</f>
        <v>0</v>
      </c>
    </row>
    <row r="50" spans="1:10" ht="38.25" customHeight="1">
      <c r="A50" s="5"/>
      <c r="B50" s="5">
        <f>WorkOrderProductionScheduleRes!B50</f>
        <v>0</v>
      </c>
      <c r="C50" s="6">
        <f>WorkOrderProductionScheduleRes!D50</f>
        <v>0</v>
      </c>
      <c r="D50" s="6">
        <f>WorkOrderProductionScheduleRes!E50</f>
        <v>0</v>
      </c>
      <c r="E50" s="5">
        <f>WorkOrderProductionScheduleRes!H50</f>
        <v>0</v>
      </c>
      <c r="F50" s="5">
        <f>WorkOrderProductionScheduleRes!I50</f>
        <v>0</v>
      </c>
      <c r="G50" s="5">
        <f>WorkOrderProductionScheduleRes!J50</f>
        <v>0</v>
      </c>
      <c r="H50" s="5">
        <f>WorkOrderProductionScheduleRes!K50</f>
        <v>0</v>
      </c>
      <c r="I50" s="7">
        <f>WorkOrderProductionScheduleRes!L50</f>
        <v>0</v>
      </c>
      <c r="J50" s="7">
        <f>WorkOrderProductionScheduleRes!N50</f>
        <v>0</v>
      </c>
    </row>
    <row r="51" spans="1:10" ht="38.25" customHeight="1">
      <c r="A51" s="5"/>
      <c r="B51" s="5">
        <f>WorkOrderProductionScheduleRes!B51</f>
        <v>0</v>
      </c>
      <c r="C51" s="6">
        <f>WorkOrderProductionScheduleRes!D51</f>
        <v>0</v>
      </c>
      <c r="D51" s="6">
        <f>WorkOrderProductionScheduleRes!E51</f>
        <v>0</v>
      </c>
      <c r="E51" s="5">
        <f>WorkOrderProductionScheduleRes!H51</f>
        <v>0</v>
      </c>
      <c r="F51" s="5">
        <f>WorkOrderProductionScheduleRes!I51</f>
        <v>0</v>
      </c>
      <c r="G51" s="5">
        <f>WorkOrderProductionScheduleRes!J51</f>
        <v>0</v>
      </c>
      <c r="H51" s="5">
        <f>WorkOrderProductionScheduleRes!K51</f>
        <v>0</v>
      </c>
      <c r="I51" s="7">
        <f>WorkOrderProductionScheduleRes!L51</f>
        <v>0</v>
      </c>
      <c r="J51" s="7">
        <f>WorkOrderProductionScheduleRes!N51</f>
        <v>0</v>
      </c>
    </row>
    <row r="52" spans="1:10" ht="38.25" customHeight="1">
      <c r="A52" s="5"/>
      <c r="B52" s="5">
        <f>WorkOrderProductionScheduleRes!B52</f>
        <v>0</v>
      </c>
      <c r="C52" s="6">
        <f>WorkOrderProductionScheduleRes!D52</f>
        <v>0</v>
      </c>
      <c r="D52" s="6">
        <f>WorkOrderProductionScheduleRes!E52</f>
        <v>0</v>
      </c>
      <c r="E52" s="5">
        <f>WorkOrderProductionScheduleRes!H52</f>
        <v>0</v>
      </c>
      <c r="F52" s="5">
        <f>WorkOrderProductionScheduleRes!I52</f>
        <v>0</v>
      </c>
      <c r="G52" s="5">
        <f>WorkOrderProductionScheduleRes!J52</f>
        <v>0</v>
      </c>
      <c r="H52" s="5">
        <f>WorkOrderProductionScheduleRes!K52</f>
        <v>0</v>
      </c>
      <c r="I52" s="7">
        <f>WorkOrderProductionScheduleRes!L52</f>
        <v>0</v>
      </c>
      <c r="J52" s="7">
        <f>WorkOrderProductionScheduleRes!N52</f>
        <v>0</v>
      </c>
    </row>
    <row r="53" spans="1:10" ht="38.25" customHeight="1">
      <c r="A53" s="5"/>
      <c r="B53" s="5">
        <f>WorkOrderProductionScheduleRes!B53</f>
        <v>0</v>
      </c>
      <c r="C53" s="6">
        <f>WorkOrderProductionScheduleRes!D53</f>
        <v>0</v>
      </c>
      <c r="D53" s="6">
        <f>WorkOrderProductionScheduleRes!E53</f>
        <v>0</v>
      </c>
      <c r="E53" s="5">
        <f>WorkOrderProductionScheduleRes!H53</f>
        <v>0</v>
      </c>
      <c r="F53" s="5">
        <f>WorkOrderProductionScheduleRes!I53</f>
        <v>0</v>
      </c>
      <c r="G53" s="5">
        <f>WorkOrderProductionScheduleRes!J53</f>
        <v>0</v>
      </c>
      <c r="H53" s="5">
        <f>WorkOrderProductionScheduleRes!K53</f>
        <v>0</v>
      </c>
      <c r="I53" s="7">
        <f>WorkOrderProductionScheduleRes!L53</f>
        <v>0</v>
      </c>
      <c r="J53" s="7">
        <f>WorkOrderProductionScheduleRes!N53</f>
        <v>0</v>
      </c>
    </row>
    <row r="54" spans="1:10" ht="38.25" customHeight="1">
      <c r="A54" s="5"/>
      <c r="B54" s="5">
        <f>WorkOrderProductionScheduleRes!B54</f>
        <v>0</v>
      </c>
      <c r="C54" s="6">
        <f>WorkOrderProductionScheduleRes!D54</f>
        <v>0</v>
      </c>
      <c r="D54" s="6">
        <f>WorkOrderProductionScheduleRes!E54</f>
        <v>0</v>
      </c>
      <c r="E54" s="5">
        <f>WorkOrderProductionScheduleRes!H54</f>
        <v>0</v>
      </c>
      <c r="F54" s="5">
        <f>WorkOrderProductionScheduleRes!I54</f>
        <v>0</v>
      </c>
      <c r="G54" s="5">
        <f>WorkOrderProductionScheduleRes!J54</f>
        <v>0</v>
      </c>
      <c r="H54" s="5">
        <f>WorkOrderProductionScheduleRes!K54</f>
        <v>0</v>
      </c>
      <c r="I54" s="7">
        <f>WorkOrderProductionScheduleRes!L54</f>
        <v>0</v>
      </c>
      <c r="J54" s="7">
        <f>WorkOrderProductionScheduleRes!N54</f>
        <v>0</v>
      </c>
    </row>
    <row r="55" spans="1:10" ht="38.25" customHeight="1">
      <c r="A55" s="5"/>
      <c r="B55" s="5">
        <f>WorkOrderProductionScheduleRes!B55</f>
        <v>0</v>
      </c>
      <c r="C55" s="6">
        <f>WorkOrderProductionScheduleRes!D55</f>
        <v>0</v>
      </c>
      <c r="D55" s="6">
        <f>WorkOrderProductionScheduleRes!E55</f>
        <v>0</v>
      </c>
      <c r="E55" s="5">
        <f>WorkOrderProductionScheduleRes!H55</f>
        <v>0</v>
      </c>
      <c r="F55" s="5">
        <f>WorkOrderProductionScheduleRes!I55</f>
        <v>0</v>
      </c>
      <c r="G55" s="5">
        <f>WorkOrderProductionScheduleRes!J55</f>
        <v>0</v>
      </c>
      <c r="H55" s="5">
        <f>WorkOrderProductionScheduleRes!K55</f>
        <v>0</v>
      </c>
      <c r="I55" s="7">
        <f>WorkOrderProductionScheduleRes!L55</f>
        <v>0</v>
      </c>
      <c r="J55" s="7">
        <f>WorkOrderProductionScheduleRes!N55</f>
        <v>0</v>
      </c>
    </row>
    <row r="56" spans="1:10" ht="38.25" customHeight="1">
      <c r="A56" s="5"/>
      <c r="B56" s="5">
        <f>WorkOrderProductionScheduleRes!B56</f>
        <v>0</v>
      </c>
      <c r="C56" s="6">
        <f>WorkOrderProductionScheduleRes!D56</f>
        <v>0</v>
      </c>
      <c r="D56" s="6">
        <f>WorkOrderProductionScheduleRes!E56</f>
        <v>0</v>
      </c>
      <c r="E56" s="5">
        <f>WorkOrderProductionScheduleRes!H56</f>
        <v>0</v>
      </c>
      <c r="F56" s="5">
        <f>WorkOrderProductionScheduleRes!I56</f>
        <v>0</v>
      </c>
      <c r="G56" s="5">
        <f>WorkOrderProductionScheduleRes!J56</f>
        <v>0</v>
      </c>
      <c r="H56" s="5">
        <f>WorkOrderProductionScheduleRes!K56</f>
        <v>0</v>
      </c>
      <c r="I56" s="7">
        <f>WorkOrderProductionScheduleRes!L56</f>
        <v>0</v>
      </c>
      <c r="J56" s="7">
        <f>WorkOrderProductionScheduleRes!N56</f>
        <v>0</v>
      </c>
    </row>
    <row r="57" spans="1:10" ht="38.25" customHeight="1">
      <c r="A57" s="5"/>
      <c r="B57" s="5">
        <f>WorkOrderProductionScheduleRes!B57</f>
        <v>0</v>
      </c>
      <c r="C57" s="6">
        <f>WorkOrderProductionScheduleRes!D57</f>
        <v>0</v>
      </c>
      <c r="D57" s="6">
        <f>WorkOrderProductionScheduleRes!E57</f>
        <v>0</v>
      </c>
      <c r="E57" s="5">
        <f>WorkOrderProductionScheduleRes!H57</f>
        <v>0</v>
      </c>
      <c r="F57" s="5">
        <f>WorkOrderProductionScheduleRes!I57</f>
        <v>0</v>
      </c>
      <c r="G57" s="5">
        <f>WorkOrderProductionScheduleRes!J57</f>
        <v>0</v>
      </c>
      <c r="H57" s="5">
        <f>WorkOrderProductionScheduleRes!K57</f>
        <v>0</v>
      </c>
      <c r="I57" s="7">
        <f>WorkOrderProductionScheduleRes!L57</f>
        <v>0</v>
      </c>
      <c r="J57" s="7">
        <f>WorkOrderProductionScheduleRes!N57</f>
        <v>0</v>
      </c>
    </row>
    <row r="58" spans="1:10" ht="38.25" customHeight="1">
      <c r="A58" s="5"/>
      <c r="B58" s="5">
        <f>WorkOrderProductionScheduleRes!B58</f>
        <v>0</v>
      </c>
      <c r="C58" s="6">
        <f>WorkOrderProductionScheduleRes!D58</f>
        <v>0</v>
      </c>
      <c r="D58" s="6">
        <f>WorkOrderProductionScheduleRes!E58</f>
        <v>0</v>
      </c>
      <c r="E58" s="5">
        <f>WorkOrderProductionScheduleRes!H58</f>
        <v>0</v>
      </c>
      <c r="F58" s="5">
        <f>WorkOrderProductionScheduleRes!I58</f>
        <v>0</v>
      </c>
      <c r="G58" s="5">
        <f>WorkOrderProductionScheduleRes!J58</f>
        <v>0</v>
      </c>
      <c r="H58" s="5">
        <f>WorkOrderProductionScheduleRes!K58</f>
        <v>0</v>
      </c>
      <c r="I58" s="7">
        <f>WorkOrderProductionScheduleRes!L58</f>
        <v>0</v>
      </c>
      <c r="J58" s="7">
        <f>WorkOrderProductionScheduleRes!N58</f>
        <v>0</v>
      </c>
    </row>
    <row r="59" spans="1:10" ht="38.25" customHeight="1">
      <c r="A59" s="5"/>
      <c r="B59" s="5">
        <f>WorkOrderProductionScheduleRes!B59</f>
        <v>0</v>
      </c>
      <c r="C59" s="6">
        <f>WorkOrderProductionScheduleRes!D59</f>
        <v>0</v>
      </c>
      <c r="D59" s="6">
        <f>WorkOrderProductionScheduleRes!E59</f>
        <v>0</v>
      </c>
      <c r="E59" s="5">
        <f>WorkOrderProductionScheduleRes!H59</f>
        <v>0</v>
      </c>
      <c r="F59" s="5">
        <f>WorkOrderProductionScheduleRes!I59</f>
        <v>0</v>
      </c>
      <c r="G59" s="5">
        <f>WorkOrderProductionScheduleRes!J59</f>
        <v>0</v>
      </c>
      <c r="H59" s="5">
        <f>WorkOrderProductionScheduleRes!K59</f>
        <v>0</v>
      </c>
      <c r="I59" s="7">
        <f>WorkOrderProductionScheduleRes!L59</f>
        <v>0</v>
      </c>
      <c r="J59" s="7">
        <f>WorkOrderProductionScheduleRes!N59</f>
        <v>0</v>
      </c>
    </row>
    <row r="60" spans="1:10" ht="38.25" customHeight="1">
      <c r="A60" s="5"/>
      <c r="B60" s="5">
        <f>WorkOrderProductionScheduleRes!B60</f>
        <v>0</v>
      </c>
      <c r="C60" s="6">
        <f>WorkOrderProductionScheduleRes!D60</f>
        <v>0</v>
      </c>
      <c r="D60" s="6">
        <f>WorkOrderProductionScheduleRes!E60</f>
        <v>0</v>
      </c>
      <c r="E60" s="5">
        <f>WorkOrderProductionScheduleRes!H60</f>
        <v>0</v>
      </c>
      <c r="F60" s="5">
        <f>WorkOrderProductionScheduleRes!I60</f>
        <v>0</v>
      </c>
      <c r="G60" s="5">
        <f>WorkOrderProductionScheduleRes!J60</f>
        <v>0</v>
      </c>
      <c r="H60" s="5">
        <f>WorkOrderProductionScheduleRes!K60</f>
        <v>0</v>
      </c>
      <c r="I60" s="7">
        <f>WorkOrderProductionScheduleRes!L60</f>
        <v>0</v>
      </c>
      <c r="J60" s="7">
        <f>WorkOrderProductionScheduleRes!N60</f>
        <v>0</v>
      </c>
    </row>
    <row r="61" spans="1:10" ht="38.25" customHeight="1">
      <c r="A61" s="5"/>
      <c r="B61" s="5">
        <f>WorkOrderProductionScheduleRes!B61</f>
        <v>0</v>
      </c>
      <c r="C61" s="6">
        <f>WorkOrderProductionScheduleRes!D61</f>
        <v>0</v>
      </c>
      <c r="D61" s="6">
        <f>WorkOrderProductionScheduleRes!E61</f>
        <v>0</v>
      </c>
      <c r="E61" s="5">
        <f>WorkOrderProductionScheduleRes!H61</f>
        <v>0</v>
      </c>
      <c r="F61" s="5">
        <f>WorkOrderProductionScheduleRes!I61</f>
        <v>0</v>
      </c>
      <c r="G61" s="5">
        <f>WorkOrderProductionScheduleRes!J61</f>
        <v>0</v>
      </c>
      <c r="H61" s="5">
        <f>WorkOrderProductionScheduleRes!K61</f>
        <v>0</v>
      </c>
      <c r="I61" s="7">
        <f>WorkOrderProductionScheduleRes!L61</f>
        <v>0</v>
      </c>
      <c r="J61" s="7">
        <f>WorkOrderProductionScheduleRes!N61</f>
        <v>0</v>
      </c>
    </row>
    <row r="62" spans="1:10" ht="38.25" customHeight="1">
      <c r="A62" s="5"/>
      <c r="B62" s="5">
        <f>WorkOrderProductionScheduleRes!B62</f>
        <v>0</v>
      </c>
      <c r="C62" s="6">
        <f>WorkOrderProductionScheduleRes!D62</f>
        <v>0</v>
      </c>
      <c r="D62" s="6">
        <f>WorkOrderProductionScheduleRes!E62</f>
        <v>0</v>
      </c>
      <c r="E62" s="5">
        <f>WorkOrderProductionScheduleRes!H62</f>
        <v>0</v>
      </c>
      <c r="F62" s="5">
        <f>WorkOrderProductionScheduleRes!I62</f>
        <v>0</v>
      </c>
      <c r="G62" s="5">
        <f>WorkOrderProductionScheduleRes!J62</f>
        <v>0</v>
      </c>
      <c r="H62" s="5">
        <f>WorkOrderProductionScheduleRes!K62</f>
        <v>0</v>
      </c>
      <c r="I62" s="7">
        <f>WorkOrderProductionScheduleRes!L62</f>
        <v>0</v>
      </c>
      <c r="J62" s="7">
        <f>WorkOrderProductionScheduleRes!N62</f>
        <v>0</v>
      </c>
    </row>
    <row r="63" spans="1:10" ht="38.25" customHeight="1">
      <c r="A63" s="5"/>
      <c r="B63" s="5">
        <f>WorkOrderProductionScheduleRes!B63</f>
        <v>0</v>
      </c>
      <c r="C63" s="6">
        <f>WorkOrderProductionScheduleRes!D63</f>
        <v>0</v>
      </c>
      <c r="D63" s="6">
        <f>WorkOrderProductionScheduleRes!E63</f>
        <v>0</v>
      </c>
      <c r="E63" s="5">
        <f>WorkOrderProductionScheduleRes!H63</f>
        <v>0</v>
      </c>
      <c r="F63" s="5">
        <f>WorkOrderProductionScheduleRes!I63</f>
        <v>0</v>
      </c>
      <c r="G63" s="5">
        <f>WorkOrderProductionScheduleRes!J63</f>
        <v>0</v>
      </c>
      <c r="H63" s="5">
        <f>WorkOrderProductionScheduleRes!K63</f>
        <v>0</v>
      </c>
      <c r="I63" s="7">
        <f>WorkOrderProductionScheduleRes!L63</f>
        <v>0</v>
      </c>
      <c r="J63" s="7">
        <f>WorkOrderProductionScheduleRes!N63</f>
        <v>0</v>
      </c>
    </row>
    <row r="64" spans="1:10" ht="38.25" customHeight="1">
      <c r="A64" s="5"/>
      <c r="B64" s="5">
        <f>WorkOrderProductionScheduleRes!B64</f>
        <v>0</v>
      </c>
      <c r="C64" s="6">
        <f>WorkOrderProductionScheduleRes!D64</f>
        <v>0</v>
      </c>
      <c r="D64" s="6">
        <f>WorkOrderProductionScheduleRes!E64</f>
        <v>0</v>
      </c>
      <c r="E64" s="5">
        <f>WorkOrderProductionScheduleRes!H64</f>
        <v>0</v>
      </c>
      <c r="F64" s="5">
        <f>WorkOrderProductionScheduleRes!I64</f>
        <v>0</v>
      </c>
      <c r="G64" s="5">
        <f>WorkOrderProductionScheduleRes!J64</f>
        <v>0</v>
      </c>
      <c r="H64" s="5">
        <f>WorkOrderProductionScheduleRes!K64</f>
        <v>0</v>
      </c>
      <c r="I64" s="7">
        <f>WorkOrderProductionScheduleRes!L64</f>
        <v>0</v>
      </c>
      <c r="J64" s="7">
        <f>WorkOrderProductionScheduleRes!N64</f>
        <v>0</v>
      </c>
    </row>
    <row r="65" spans="1:10" ht="38.25" customHeight="1">
      <c r="A65" s="5"/>
      <c r="B65" s="5">
        <f>WorkOrderProductionScheduleRes!B65</f>
        <v>0</v>
      </c>
      <c r="C65" s="6">
        <f>WorkOrderProductionScheduleRes!D65</f>
        <v>0</v>
      </c>
      <c r="D65" s="6">
        <f>WorkOrderProductionScheduleRes!E65</f>
        <v>0</v>
      </c>
      <c r="E65" s="5">
        <f>WorkOrderProductionScheduleRes!H65</f>
        <v>0</v>
      </c>
      <c r="F65" s="5">
        <f>WorkOrderProductionScheduleRes!I65</f>
        <v>0</v>
      </c>
      <c r="G65" s="5">
        <f>WorkOrderProductionScheduleRes!J65</f>
        <v>0</v>
      </c>
      <c r="H65" s="5">
        <f>WorkOrderProductionScheduleRes!K65</f>
        <v>0</v>
      </c>
      <c r="I65" s="7">
        <f>WorkOrderProductionScheduleRes!L65</f>
        <v>0</v>
      </c>
      <c r="J65" s="7">
        <f>WorkOrderProductionScheduleRes!N65</f>
        <v>0</v>
      </c>
    </row>
    <row r="66" spans="1:10" ht="38.25" customHeight="1">
      <c r="A66" s="5"/>
      <c r="B66" s="5">
        <f>WorkOrderProductionScheduleRes!B66</f>
        <v>0</v>
      </c>
      <c r="C66" s="6">
        <f>WorkOrderProductionScheduleRes!D66</f>
        <v>0</v>
      </c>
      <c r="D66" s="6">
        <f>WorkOrderProductionScheduleRes!E66</f>
        <v>0</v>
      </c>
      <c r="E66" s="5">
        <f>WorkOrderProductionScheduleRes!H66</f>
        <v>0</v>
      </c>
      <c r="F66" s="5">
        <f>WorkOrderProductionScheduleRes!I66</f>
        <v>0</v>
      </c>
      <c r="G66" s="5">
        <f>WorkOrderProductionScheduleRes!J66</f>
        <v>0</v>
      </c>
      <c r="H66" s="5">
        <f>WorkOrderProductionScheduleRes!K66</f>
        <v>0</v>
      </c>
      <c r="I66" s="7">
        <f>WorkOrderProductionScheduleRes!L66</f>
        <v>0</v>
      </c>
      <c r="J66" s="7">
        <f>WorkOrderProductionScheduleRes!N66</f>
        <v>0</v>
      </c>
    </row>
    <row r="67" spans="1:10" ht="38.25" customHeight="1">
      <c r="A67" s="5"/>
      <c r="B67" s="5">
        <f>WorkOrderProductionScheduleRes!B67</f>
        <v>0</v>
      </c>
      <c r="C67" s="6">
        <f>WorkOrderProductionScheduleRes!D67</f>
        <v>0</v>
      </c>
      <c r="D67" s="6">
        <f>WorkOrderProductionScheduleRes!E67</f>
        <v>0</v>
      </c>
      <c r="E67" s="5">
        <f>WorkOrderProductionScheduleRes!H67</f>
        <v>0</v>
      </c>
      <c r="F67" s="5">
        <f>WorkOrderProductionScheduleRes!I67</f>
        <v>0</v>
      </c>
      <c r="G67" s="5">
        <f>WorkOrderProductionScheduleRes!J67</f>
        <v>0</v>
      </c>
      <c r="H67" s="5">
        <f>WorkOrderProductionScheduleRes!K67</f>
        <v>0</v>
      </c>
      <c r="I67" s="7">
        <f>WorkOrderProductionScheduleRes!L67</f>
        <v>0</v>
      </c>
      <c r="J67" s="7">
        <f>WorkOrderProductionScheduleRes!N67</f>
        <v>0</v>
      </c>
    </row>
    <row r="68" spans="1:10" ht="38.25" customHeight="1">
      <c r="A68" s="5"/>
      <c r="B68" s="5">
        <f>WorkOrderProductionScheduleRes!B68</f>
        <v>0</v>
      </c>
      <c r="C68" s="6">
        <f>WorkOrderProductionScheduleRes!D68</f>
        <v>0</v>
      </c>
      <c r="D68" s="6">
        <f>WorkOrderProductionScheduleRes!E68</f>
        <v>0</v>
      </c>
      <c r="E68" s="5">
        <f>WorkOrderProductionScheduleRes!H68</f>
        <v>0</v>
      </c>
      <c r="F68" s="5">
        <f>WorkOrderProductionScheduleRes!I68</f>
        <v>0</v>
      </c>
      <c r="G68" s="5">
        <f>WorkOrderProductionScheduleRes!J68</f>
        <v>0</v>
      </c>
      <c r="H68" s="5">
        <f>WorkOrderProductionScheduleRes!K68</f>
        <v>0</v>
      </c>
      <c r="I68" s="7">
        <f>WorkOrderProductionScheduleRes!L68</f>
        <v>0</v>
      </c>
      <c r="J68" s="7">
        <f>WorkOrderProductionScheduleRes!N68</f>
        <v>0</v>
      </c>
    </row>
    <row r="69" spans="1:10" ht="38.25" customHeight="1">
      <c r="A69" s="5"/>
      <c r="B69" s="5">
        <f>WorkOrderProductionScheduleRes!B69</f>
        <v>0</v>
      </c>
      <c r="C69" s="6">
        <f>WorkOrderProductionScheduleRes!D69</f>
        <v>0</v>
      </c>
      <c r="D69" s="6">
        <f>WorkOrderProductionScheduleRes!E69</f>
        <v>0</v>
      </c>
      <c r="E69" s="5">
        <f>WorkOrderProductionScheduleRes!H69</f>
        <v>0</v>
      </c>
      <c r="F69" s="5">
        <f>WorkOrderProductionScheduleRes!I69</f>
        <v>0</v>
      </c>
      <c r="G69" s="5">
        <f>WorkOrderProductionScheduleRes!J69</f>
        <v>0</v>
      </c>
      <c r="H69" s="5">
        <f>WorkOrderProductionScheduleRes!K69</f>
        <v>0</v>
      </c>
      <c r="I69" s="7">
        <f>WorkOrderProductionScheduleRes!L69</f>
        <v>0</v>
      </c>
      <c r="J69" s="7">
        <f>WorkOrderProductionScheduleRes!N69</f>
        <v>0</v>
      </c>
    </row>
    <row r="70" spans="1:10" ht="38.25" customHeight="1">
      <c r="A70" s="5"/>
      <c r="B70" s="5">
        <f>WorkOrderProductionScheduleRes!B70</f>
        <v>0</v>
      </c>
      <c r="C70" s="6">
        <f>WorkOrderProductionScheduleRes!D70</f>
        <v>0</v>
      </c>
      <c r="D70" s="6">
        <f>WorkOrderProductionScheduleRes!E70</f>
        <v>0</v>
      </c>
      <c r="E70" s="5">
        <f>WorkOrderProductionScheduleRes!H70</f>
        <v>0</v>
      </c>
      <c r="F70" s="5">
        <f>WorkOrderProductionScheduleRes!I70</f>
        <v>0</v>
      </c>
      <c r="G70" s="5">
        <f>WorkOrderProductionScheduleRes!J70</f>
        <v>0</v>
      </c>
      <c r="H70" s="5">
        <f>WorkOrderProductionScheduleRes!K70</f>
        <v>0</v>
      </c>
      <c r="I70" s="7">
        <f>WorkOrderProductionScheduleRes!L70</f>
        <v>0</v>
      </c>
      <c r="J70" s="7">
        <f>WorkOrderProductionScheduleRes!N70</f>
        <v>0</v>
      </c>
    </row>
    <row r="71" spans="1:10" ht="38.25" customHeight="1">
      <c r="A71" s="5"/>
      <c r="B71" s="5">
        <f>WorkOrderProductionScheduleRes!B71</f>
        <v>0</v>
      </c>
      <c r="C71" s="6">
        <f>WorkOrderProductionScheduleRes!D71</f>
        <v>0</v>
      </c>
      <c r="D71" s="6">
        <f>WorkOrderProductionScheduleRes!E71</f>
        <v>0</v>
      </c>
      <c r="E71" s="5">
        <f>WorkOrderProductionScheduleRes!H71</f>
        <v>0</v>
      </c>
      <c r="F71" s="5">
        <f>WorkOrderProductionScheduleRes!I71</f>
        <v>0</v>
      </c>
      <c r="G71" s="5">
        <f>WorkOrderProductionScheduleRes!J71</f>
        <v>0</v>
      </c>
      <c r="H71" s="5">
        <f>WorkOrderProductionScheduleRes!K71</f>
        <v>0</v>
      </c>
      <c r="I71" s="7">
        <f>WorkOrderProductionScheduleRes!L71</f>
        <v>0</v>
      </c>
      <c r="J71" s="7">
        <f>WorkOrderProductionScheduleRes!N71</f>
        <v>0</v>
      </c>
    </row>
    <row r="72" spans="1:10" ht="38.25" customHeight="1">
      <c r="A72" s="5"/>
      <c r="B72" s="5">
        <f>WorkOrderProductionScheduleRes!B72</f>
        <v>0</v>
      </c>
      <c r="C72" s="6">
        <f>WorkOrderProductionScheduleRes!D72</f>
        <v>0</v>
      </c>
      <c r="D72" s="6">
        <f>WorkOrderProductionScheduleRes!E72</f>
        <v>0</v>
      </c>
      <c r="E72" s="5">
        <f>WorkOrderProductionScheduleRes!H72</f>
        <v>0</v>
      </c>
      <c r="F72" s="5">
        <f>WorkOrderProductionScheduleRes!I72</f>
        <v>0</v>
      </c>
      <c r="G72" s="5">
        <f>WorkOrderProductionScheduleRes!J72</f>
        <v>0</v>
      </c>
      <c r="H72" s="5">
        <f>WorkOrderProductionScheduleRes!K72</f>
        <v>0</v>
      </c>
      <c r="I72" s="7">
        <f>WorkOrderProductionScheduleRes!L72</f>
        <v>0</v>
      </c>
      <c r="J72" s="7">
        <f>WorkOrderProductionScheduleRes!N72</f>
        <v>0</v>
      </c>
    </row>
    <row r="73" spans="1:10" ht="38.25" customHeight="1">
      <c r="A73" s="5"/>
      <c r="B73" s="5">
        <f>WorkOrderProductionScheduleRes!B73</f>
        <v>0</v>
      </c>
      <c r="C73" s="6">
        <f>WorkOrderProductionScheduleRes!D73</f>
        <v>0</v>
      </c>
      <c r="D73" s="6">
        <f>WorkOrderProductionScheduleRes!E73</f>
        <v>0</v>
      </c>
      <c r="E73" s="5">
        <f>WorkOrderProductionScheduleRes!H73</f>
        <v>0</v>
      </c>
      <c r="F73" s="5">
        <f>WorkOrderProductionScheduleRes!I73</f>
        <v>0</v>
      </c>
      <c r="G73" s="5">
        <f>WorkOrderProductionScheduleRes!J73</f>
        <v>0</v>
      </c>
      <c r="H73" s="5">
        <f>WorkOrderProductionScheduleRes!K73</f>
        <v>0</v>
      </c>
      <c r="I73" s="7">
        <f>WorkOrderProductionScheduleRes!L73</f>
        <v>0</v>
      </c>
      <c r="J73" s="7">
        <f>WorkOrderProductionScheduleRes!N73</f>
        <v>0</v>
      </c>
    </row>
    <row r="74" spans="1:10" ht="38.25" customHeight="1">
      <c r="A74" s="5"/>
      <c r="B74" s="5">
        <f>WorkOrderProductionScheduleRes!B74</f>
        <v>0</v>
      </c>
      <c r="C74" s="6">
        <f>WorkOrderProductionScheduleRes!D74</f>
        <v>0</v>
      </c>
      <c r="D74" s="6">
        <f>WorkOrderProductionScheduleRes!E74</f>
        <v>0</v>
      </c>
      <c r="E74" s="5">
        <f>WorkOrderProductionScheduleRes!H74</f>
        <v>0</v>
      </c>
      <c r="F74" s="5">
        <f>WorkOrderProductionScheduleRes!I74</f>
        <v>0</v>
      </c>
      <c r="G74" s="5">
        <f>WorkOrderProductionScheduleRes!J74</f>
        <v>0</v>
      </c>
      <c r="H74" s="5">
        <f>WorkOrderProductionScheduleRes!K74</f>
        <v>0</v>
      </c>
      <c r="I74" s="7">
        <f>WorkOrderProductionScheduleRes!L74</f>
        <v>0</v>
      </c>
      <c r="J74" s="7">
        <f>WorkOrderProductionScheduleRes!N74</f>
        <v>0</v>
      </c>
    </row>
    <row r="75" spans="1:10" ht="38.25" customHeight="1">
      <c r="A75" s="5"/>
      <c r="B75" s="5">
        <f>WorkOrderProductionScheduleRes!B75</f>
        <v>0</v>
      </c>
      <c r="C75" s="6">
        <f>WorkOrderProductionScheduleRes!D75</f>
        <v>0</v>
      </c>
      <c r="D75" s="6">
        <f>WorkOrderProductionScheduleRes!E75</f>
        <v>0</v>
      </c>
      <c r="E75" s="5">
        <f>WorkOrderProductionScheduleRes!H75</f>
        <v>0</v>
      </c>
      <c r="F75" s="5">
        <f>WorkOrderProductionScheduleRes!I75</f>
        <v>0</v>
      </c>
      <c r="G75" s="5">
        <f>WorkOrderProductionScheduleRes!J75</f>
        <v>0</v>
      </c>
      <c r="H75" s="5">
        <f>WorkOrderProductionScheduleRes!K75</f>
        <v>0</v>
      </c>
      <c r="I75" s="7">
        <f>WorkOrderProductionScheduleRes!L75</f>
        <v>0</v>
      </c>
      <c r="J75" s="7">
        <f>WorkOrderProductionScheduleRes!N75</f>
        <v>0</v>
      </c>
    </row>
    <row r="76" spans="1:10" ht="38.25" customHeight="1">
      <c r="A76" s="5"/>
      <c r="B76" s="5">
        <f>WorkOrderProductionScheduleRes!B76</f>
        <v>0</v>
      </c>
      <c r="C76" s="6">
        <f>WorkOrderProductionScheduleRes!D76</f>
        <v>0</v>
      </c>
      <c r="D76" s="6">
        <f>WorkOrderProductionScheduleRes!E76</f>
        <v>0</v>
      </c>
      <c r="E76" s="5">
        <f>WorkOrderProductionScheduleRes!H76</f>
        <v>0</v>
      </c>
      <c r="F76" s="5">
        <f>WorkOrderProductionScheduleRes!I76</f>
        <v>0</v>
      </c>
      <c r="G76" s="5">
        <f>WorkOrderProductionScheduleRes!J76</f>
        <v>0</v>
      </c>
      <c r="H76" s="5">
        <f>WorkOrderProductionScheduleRes!K76</f>
        <v>0</v>
      </c>
      <c r="I76" s="7">
        <f>WorkOrderProductionScheduleRes!L76</f>
        <v>0</v>
      </c>
      <c r="J76" s="7">
        <f>WorkOrderProductionScheduleRes!N76</f>
        <v>0</v>
      </c>
    </row>
    <row r="77" spans="1:10" ht="38.25" customHeight="1">
      <c r="A77" s="5"/>
      <c r="B77" s="5">
        <f>WorkOrderProductionScheduleRes!B77</f>
        <v>0</v>
      </c>
      <c r="C77" s="6">
        <f>WorkOrderProductionScheduleRes!D77</f>
        <v>0</v>
      </c>
      <c r="D77" s="6">
        <f>WorkOrderProductionScheduleRes!E77</f>
        <v>0</v>
      </c>
      <c r="E77" s="5">
        <f>WorkOrderProductionScheduleRes!H77</f>
        <v>0</v>
      </c>
      <c r="F77" s="5">
        <f>WorkOrderProductionScheduleRes!I77</f>
        <v>0</v>
      </c>
      <c r="G77" s="5">
        <f>WorkOrderProductionScheduleRes!J77</f>
        <v>0</v>
      </c>
      <c r="H77" s="5">
        <f>WorkOrderProductionScheduleRes!K77</f>
        <v>0</v>
      </c>
      <c r="I77" s="7">
        <f>WorkOrderProductionScheduleRes!L77</f>
        <v>0</v>
      </c>
      <c r="J77" s="7">
        <f>WorkOrderProductionScheduleRes!N77</f>
        <v>0</v>
      </c>
    </row>
    <row r="78" spans="1:10" ht="38.25" customHeight="1">
      <c r="A78" s="5"/>
      <c r="B78" s="5">
        <f>WorkOrderProductionScheduleRes!B78</f>
        <v>0</v>
      </c>
      <c r="C78" s="6">
        <f>WorkOrderProductionScheduleRes!D78</f>
        <v>0</v>
      </c>
      <c r="D78" s="6">
        <f>WorkOrderProductionScheduleRes!E78</f>
        <v>0</v>
      </c>
      <c r="E78" s="5">
        <f>WorkOrderProductionScheduleRes!H78</f>
        <v>0</v>
      </c>
      <c r="F78" s="5">
        <f>WorkOrderProductionScheduleRes!I78</f>
        <v>0</v>
      </c>
      <c r="G78" s="5">
        <f>WorkOrderProductionScheduleRes!J78</f>
        <v>0</v>
      </c>
      <c r="H78" s="5">
        <f>WorkOrderProductionScheduleRes!K78</f>
        <v>0</v>
      </c>
      <c r="I78" s="7">
        <f>WorkOrderProductionScheduleRes!L78</f>
        <v>0</v>
      </c>
      <c r="J78" s="7">
        <f>WorkOrderProductionScheduleRes!N78</f>
        <v>0</v>
      </c>
    </row>
    <row r="79" spans="1:10" ht="38.25" customHeight="1">
      <c r="A79" s="5"/>
      <c r="B79" s="5">
        <f>WorkOrderProductionScheduleRes!B79</f>
        <v>0</v>
      </c>
      <c r="C79" s="6">
        <f>WorkOrderProductionScheduleRes!D79</f>
        <v>0</v>
      </c>
      <c r="D79" s="6">
        <f>WorkOrderProductionScheduleRes!E79</f>
        <v>0</v>
      </c>
      <c r="E79" s="5">
        <f>WorkOrderProductionScheduleRes!H79</f>
        <v>0</v>
      </c>
      <c r="F79" s="5">
        <f>WorkOrderProductionScheduleRes!I79</f>
        <v>0</v>
      </c>
      <c r="G79" s="5">
        <f>WorkOrderProductionScheduleRes!J79</f>
        <v>0</v>
      </c>
      <c r="H79" s="5">
        <f>WorkOrderProductionScheduleRes!K79</f>
        <v>0</v>
      </c>
      <c r="I79" s="7">
        <f>WorkOrderProductionScheduleRes!L79</f>
        <v>0</v>
      </c>
      <c r="J79" s="7">
        <f>WorkOrderProductionScheduleRes!N79</f>
        <v>0</v>
      </c>
    </row>
    <row r="80" spans="1:10" ht="38.25" customHeight="1">
      <c r="A80" s="5"/>
      <c r="B80" s="5">
        <f>WorkOrderProductionScheduleRes!B80</f>
        <v>0</v>
      </c>
      <c r="C80" s="6">
        <f>WorkOrderProductionScheduleRes!D80</f>
        <v>0</v>
      </c>
      <c r="D80" s="6">
        <f>WorkOrderProductionScheduleRes!E80</f>
        <v>0</v>
      </c>
      <c r="E80" s="5">
        <f>WorkOrderProductionScheduleRes!H80</f>
        <v>0</v>
      </c>
      <c r="F80" s="5">
        <f>WorkOrderProductionScheduleRes!I80</f>
        <v>0</v>
      </c>
      <c r="G80" s="5">
        <f>WorkOrderProductionScheduleRes!J80</f>
        <v>0</v>
      </c>
      <c r="H80" s="5">
        <f>WorkOrderProductionScheduleRes!K80</f>
        <v>0</v>
      </c>
      <c r="I80" s="7">
        <f>WorkOrderProductionScheduleRes!L80</f>
        <v>0</v>
      </c>
      <c r="J80" s="7">
        <f>WorkOrderProductionScheduleRes!N80</f>
        <v>0</v>
      </c>
    </row>
    <row r="81" spans="1:10" ht="38.25" customHeight="1">
      <c r="A81" s="5"/>
      <c r="B81" s="5">
        <f>WorkOrderProductionScheduleRes!B81</f>
        <v>0</v>
      </c>
      <c r="C81" s="6">
        <f>WorkOrderProductionScheduleRes!D81</f>
        <v>0</v>
      </c>
      <c r="D81" s="6">
        <f>WorkOrderProductionScheduleRes!E81</f>
        <v>0</v>
      </c>
      <c r="E81" s="5">
        <f>WorkOrderProductionScheduleRes!H81</f>
        <v>0</v>
      </c>
      <c r="F81" s="5">
        <f>WorkOrderProductionScheduleRes!I81</f>
        <v>0</v>
      </c>
      <c r="G81" s="5">
        <f>WorkOrderProductionScheduleRes!J81</f>
        <v>0</v>
      </c>
      <c r="H81" s="5">
        <f>WorkOrderProductionScheduleRes!K81</f>
        <v>0</v>
      </c>
      <c r="I81" s="7">
        <f>WorkOrderProductionScheduleRes!L81</f>
        <v>0</v>
      </c>
      <c r="J81" s="7">
        <f>WorkOrderProductionScheduleRes!N81</f>
        <v>0</v>
      </c>
    </row>
    <row r="82" spans="1:10" ht="38.25" customHeight="1">
      <c r="A82" s="5"/>
      <c r="B82" s="5">
        <f>WorkOrderProductionScheduleRes!B82</f>
        <v>0</v>
      </c>
      <c r="C82" s="6">
        <f>WorkOrderProductionScheduleRes!D82</f>
        <v>0</v>
      </c>
      <c r="D82" s="6">
        <f>WorkOrderProductionScheduleRes!E82</f>
        <v>0</v>
      </c>
      <c r="E82" s="5">
        <f>WorkOrderProductionScheduleRes!H82</f>
        <v>0</v>
      </c>
      <c r="F82" s="5">
        <f>WorkOrderProductionScheduleRes!I82</f>
        <v>0</v>
      </c>
      <c r="G82" s="5">
        <f>WorkOrderProductionScheduleRes!J82</f>
        <v>0</v>
      </c>
      <c r="H82" s="5">
        <f>WorkOrderProductionScheduleRes!K82</f>
        <v>0</v>
      </c>
      <c r="I82" s="7">
        <f>WorkOrderProductionScheduleRes!L82</f>
        <v>0</v>
      </c>
      <c r="J82" s="7">
        <f>WorkOrderProductionScheduleRes!N82</f>
        <v>0</v>
      </c>
    </row>
    <row r="83" spans="1:10" ht="38.25" customHeight="1">
      <c r="A83" s="5"/>
      <c r="B83" s="5">
        <f>WorkOrderProductionScheduleRes!B83</f>
        <v>0</v>
      </c>
      <c r="C83" s="6">
        <f>WorkOrderProductionScheduleRes!D83</f>
        <v>0</v>
      </c>
      <c r="D83" s="6">
        <f>WorkOrderProductionScheduleRes!E83</f>
        <v>0</v>
      </c>
      <c r="E83" s="5">
        <f>WorkOrderProductionScheduleRes!H83</f>
        <v>0</v>
      </c>
      <c r="F83" s="5">
        <f>WorkOrderProductionScheduleRes!I83</f>
        <v>0</v>
      </c>
      <c r="G83" s="5">
        <f>WorkOrderProductionScheduleRes!J83</f>
        <v>0</v>
      </c>
      <c r="H83" s="5">
        <f>WorkOrderProductionScheduleRes!K83</f>
        <v>0</v>
      </c>
      <c r="I83" s="7">
        <f>WorkOrderProductionScheduleRes!L83</f>
        <v>0</v>
      </c>
      <c r="J83" s="7">
        <f>WorkOrderProductionScheduleRes!N83</f>
        <v>0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zoomScale="160" zoomScaleNormal="160" workbookViewId="0">
      <selection activeCell="O14" sqref="O14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2.33203125" customWidth="1"/>
    <col min="13" max="13" width="56.33203125" hidden="1" customWidth="1"/>
    <col min="14" max="14" width="4.8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46221</v>
      </c>
      <c r="F2" s="9">
        <v>46224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4.9718600000000004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9">
        <v>46221</v>
      </c>
      <c r="F3" s="9">
        <v>46226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0.25074999999999997</v>
      </c>
      <c r="N3">
        <v>1</v>
      </c>
      <c r="O3" t="s">
        <v>41</v>
      </c>
      <c r="P3" t="s">
        <v>42</v>
      </c>
      <c r="Q3" t="s">
        <v>43</v>
      </c>
      <c r="R3" t="s">
        <v>32</v>
      </c>
    </row>
    <row r="4" spans="1:19">
      <c r="A4" t="s">
        <v>32</v>
      </c>
      <c r="B4" t="s">
        <v>44</v>
      </c>
      <c r="C4" t="s">
        <v>22</v>
      </c>
      <c r="D4" t="s">
        <v>45</v>
      </c>
      <c r="E4" s="9">
        <v>46221</v>
      </c>
      <c r="F4" s="9">
        <v>46223</v>
      </c>
      <c r="G4" t="s">
        <v>45</v>
      </c>
      <c r="H4" t="s">
        <v>46</v>
      </c>
      <c r="I4" t="s">
        <v>32</v>
      </c>
      <c r="J4" t="s">
        <v>32</v>
      </c>
      <c r="K4" t="s">
        <v>47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48</v>
      </c>
      <c r="C5" t="s">
        <v>22</v>
      </c>
      <c r="D5" t="s">
        <v>45</v>
      </c>
      <c r="E5" s="9">
        <v>46221</v>
      </c>
      <c r="F5" s="9">
        <v>46223</v>
      </c>
      <c r="G5" t="s">
        <v>45</v>
      </c>
      <c r="H5" t="s">
        <v>46</v>
      </c>
      <c r="I5" t="s">
        <v>32</v>
      </c>
      <c r="J5" t="s">
        <v>32</v>
      </c>
      <c r="K5" t="s">
        <v>49</v>
      </c>
      <c r="L5" t="s">
        <v>32</v>
      </c>
      <c r="M5" t="s">
        <v>32</v>
      </c>
      <c r="N5">
        <v>2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50</v>
      </c>
      <c r="B6" t="s">
        <v>51</v>
      </c>
      <c r="C6" t="s">
        <v>22</v>
      </c>
      <c r="D6" t="s">
        <v>45</v>
      </c>
      <c r="E6" s="9">
        <v>46221</v>
      </c>
      <c r="F6" s="9">
        <v>46224</v>
      </c>
      <c r="G6" t="s">
        <v>45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  <c r="M6">
        <v>1</v>
      </c>
      <c r="N6">
        <v>1</v>
      </c>
      <c r="O6" t="s">
        <v>57</v>
      </c>
      <c r="P6" t="s">
        <v>58</v>
      </c>
      <c r="Q6" t="s">
        <v>59</v>
      </c>
      <c r="R6" t="s">
        <v>32</v>
      </c>
    </row>
    <row r="7" spans="1:19">
      <c r="A7" t="s">
        <v>20</v>
      </c>
      <c r="B7" t="s">
        <v>60</v>
      </c>
      <c r="C7" t="s">
        <v>22</v>
      </c>
      <c r="D7" t="s">
        <v>61</v>
      </c>
      <c r="E7" s="9">
        <v>46221</v>
      </c>
      <c r="F7" s="9">
        <v>46225</v>
      </c>
      <c r="G7" t="s">
        <v>61</v>
      </c>
      <c r="H7" t="s">
        <v>36</v>
      </c>
      <c r="I7" t="s">
        <v>37</v>
      </c>
      <c r="J7" t="s">
        <v>62</v>
      </c>
      <c r="K7" t="s">
        <v>63</v>
      </c>
      <c r="L7" t="s">
        <v>64</v>
      </c>
      <c r="M7">
        <v>1.9296500000000001</v>
      </c>
      <c r="N7">
        <v>1</v>
      </c>
      <c r="O7" t="s">
        <v>65</v>
      </c>
      <c r="P7" t="s">
        <v>66</v>
      </c>
      <c r="Q7" t="s">
        <v>67</v>
      </c>
      <c r="R7" t="s">
        <v>32</v>
      </c>
    </row>
    <row r="8" spans="1:19">
      <c r="A8" t="s">
        <v>68</v>
      </c>
      <c r="B8" t="s">
        <v>69</v>
      </c>
      <c r="C8" t="s">
        <v>22</v>
      </c>
      <c r="D8" t="s">
        <v>61</v>
      </c>
      <c r="E8" s="9">
        <v>46221</v>
      </c>
      <c r="F8" s="9">
        <v>46225</v>
      </c>
      <c r="G8" t="s">
        <v>61</v>
      </c>
      <c r="H8" t="s">
        <v>52</v>
      </c>
      <c r="I8" t="s">
        <v>53</v>
      </c>
      <c r="J8" t="s">
        <v>70</v>
      </c>
      <c r="K8" t="s">
        <v>71</v>
      </c>
      <c r="L8" t="s">
        <v>72</v>
      </c>
      <c r="M8">
        <v>1.00301</v>
      </c>
      <c r="N8">
        <v>1</v>
      </c>
      <c r="O8" t="s">
        <v>73</v>
      </c>
      <c r="P8" t="s">
        <v>74</v>
      </c>
      <c r="Q8" t="s">
        <v>75</v>
      </c>
      <c r="R8" t="s">
        <v>32</v>
      </c>
    </row>
    <row r="9" spans="1:19">
      <c r="A9" t="s">
        <v>76</v>
      </c>
      <c r="B9" t="s">
        <v>77</v>
      </c>
      <c r="C9" t="s">
        <v>22</v>
      </c>
      <c r="D9" t="s">
        <v>61</v>
      </c>
      <c r="E9" s="9">
        <v>46221</v>
      </c>
      <c r="F9" s="9">
        <v>46225</v>
      </c>
      <c r="G9" t="s">
        <v>61</v>
      </c>
      <c r="H9" t="s">
        <v>78</v>
      </c>
      <c r="I9" t="s">
        <v>79</v>
      </c>
      <c r="J9" t="s">
        <v>80</v>
      </c>
      <c r="K9" t="s">
        <v>81</v>
      </c>
      <c r="L9" t="s">
        <v>82</v>
      </c>
      <c r="M9">
        <v>0.25074999999999997</v>
      </c>
      <c r="N9">
        <v>1</v>
      </c>
      <c r="O9" t="s">
        <v>83</v>
      </c>
      <c r="P9" t="s">
        <v>84</v>
      </c>
      <c r="Q9" t="s">
        <v>85</v>
      </c>
      <c r="R9" t="s">
        <v>32</v>
      </c>
    </row>
    <row r="10" spans="1:19">
      <c r="A10" t="s">
        <v>86</v>
      </c>
      <c r="B10" t="s">
        <v>87</v>
      </c>
      <c r="C10" t="s">
        <v>22</v>
      </c>
      <c r="D10" t="s">
        <v>61</v>
      </c>
      <c r="E10" s="9">
        <v>46221</v>
      </c>
      <c r="F10" s="9">
        <v>46227</v>
      </c>
      <c r="G10" t="s">
        <v>61</v>
      </c>
      <c r="H10" t="s">
        <v>78</v>
      </c>
      <c r="I10" t="s">
        <v>79</v>
      </c>
      <c r="J10" t="s">
        <v>88</v>
      </c>
      <c r="K10" t="s">
        <v>89</v>
      </c>
      <c r="L10" t="s">
        <v>90</v>
      </c>
      <c r="M10">
        <v>1.98794</v>
      </c>
      <c r="N10">
        <v>1</v>
      </c>
      <c r="O10" t="s">
        <v>91</v>
      </c>
      <c r="P10" t="s">
        <v>92</v>
      </c>
      <c r="Q10" t="s">
        <v>93</v>
      </c>
      <c r="R10" t="s">
        <v>32</v>
      </c>
    </row>
    <row r="11" spans="1:19">
      <c r="A11" t="s">
        <v>94</v>
      </c>
      <c r="B11" t="s">
        <v>95</v>
      </c>
      <c r="C11" t="s">
        <v>22</v>
      </c>
      <c r="D11" t="s">
        <v>96</v>
      </c>
      <c r="E11" s="9">
        <v>46221</v>
      </c>
      <c r="F11" s="9">
        <v>46225</v>
      </c>
      <c r="G11" t="s">
        <v>96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>
        <v>6.1427100000000001</v>
      </c>
      <c r="N11">
        <v>1</v>
      </c>
      <c r="O11" t="s">
        <v>102</v>
      </c>
      <c r="P11" t="s">
        <v>103</v>
      </c>
      <c r="Q11" t="s">
        <v>104</v>
      </c>
      <c r="R11" t="s">
        <v>32</v>
      </c>
    </row>
    <row r="12" spans="1:19">
      <c r="A12" t="s">
        <v>105</v>
      </c>
      <c r="B12" t="s">
        <v>106</v>
      </c>
      <c r="C12" t="s">
        <v>22</v>
      </c>
      <c r="D12" t="s">
        <v>107</v>
      </c>
      <c r="E12" s="9">
        <v>46221</v>
      </c>
      <c r="F12" s="9">
        <v>46226</v>
      </c>
      <c r="G12" t="s">
        <v>107</v>
      </c>
      <c r="H12" t="s">
        <v>108</v>
      </c>
      <c r="I12" t="s">
        <v>109</v>
      </c>
      <c r="J12" t="s">
        <v>110</v>
      </c>
      <c r="K12" t="s">
        <v>111</v>
      </c>
      <c r="L12" t="s">
        <v>112</v>
      </c>
      <c r="M12">
        <v>0.25074999999999997</v>
      </c>
      <c r="N12">
        <v>1</v>
      </c>
      <c r="O12" t="s">
        <v>113</v>
      </c>
      <c r="P12" t="s">
        <v>114</v>
      </c>
      <c r="Q12" t="s">
        <v>115</v>
      </c>
      <c r="R12" t="s">
        <v>32</v>
      </c>
    </row>
    <row r="13" spans="1:19">
      <c r="A13" t="s">
        <v>116</v>
      </c>
      <c r="B13" t="s">
        <v>117</v>
      </c>
      <c r="C13" t="s">
        <v>22</v>
      </c>
      <c r="D13" t="s">
        <v>107</v>
      </c>
      <c r="E13" s="9">
        <v>46221</v>
      </c>
      <c r="F13" s="9">
        <v>46224</v>
      </c>
      <c r="G13" t="s">
        <v>107</v>
      </c>
      <c r="H13" t="s">
        <v>118</v>
      </c>
      <c r="I13" t="s">
        <v>119</v>
      </c>
      <c r="J13" t="s">
        <v>120</v>
      </c>
      <c r="K13" t="s">
        <v>121</v>
      </c>
      <c r="L13" t="s">
        <v>122</v>
      </c>
      <c r="M13">
        <v>0.25074999999999997</v>
      </c>
      <c r="N13">
        <v>1</v>
      </c>
      <c r="O13" t="s">
        <v>123</v>
      </c>
      <c r="P13" t="s">
        <v>124</v>
      </c>
      <c r="Q13" t="s">
        <v>125</v>
      </c>
      <c r="R13" t="s">
        <v>32</v>
      </c>
    </row>
    <row r="14" spans="1:19">
      <c r="A14" t="s">
        <v>126</v>
      </c>
      <c r="B14" t="s">
        <v>127</v>
      </c>
      <c r="C14" t="s">
        <v>22</v>
      </c>
      <c r="D14" t="s">
        <v>128</v>
      </c>
      <c r="E14" s="9">
        <v>46221</v>
      </c>
      <c r="F14" s="9">
        <v>46225</v>
      </c>
      <c r="G14" t="s">
        <v>128</v>
      </c>
      <c r="H14" t="s">
        <v>129</v>
      </c>
      <c r="I14" t="s">
        <v>130</v>
      </c>
      <c r="J14" t="s">
        <v>131</v>
      </c>
      <c r="K14" t="s">
        <v>132</v>
      </c>
      <c r="L14" t="s">
        <v>133</v>
      </c>
      <c r="M14">
        <v>1.00301</v>
      </c>
      <c r="N14">
        <v>1</v>
      </c>
      <c r="O14" t="s">
        <v>134</v>
      </c>
      <c r="P14" t="s">
        <v>135</v>
      </c>
      <c r="Q14" t="s">
        <v>136</v>
      </c>
      <c r="R14" t="s">
        <v>32</v>
      </c>
    </row>
    <row r="15" spans="1:19">
      <c r="A15" t="s">
        <v>137</v>
      </c>
      <c r="B15" t="s">
        <v>138</v>
      </c>
      <c r="C15" t="s">
        <v>22</v>
      </c>
      <c r="D15" t="s">
        <v>128</v>
      </c>
      <c r="E15" s="9">
        <v>46221</v>
      </c>
      <c r="F15" s="9">
        <v>46225</v>
      </c>
      <c r="G15" t="s">
        <v>128</v>
      </c>
      <c r="H15" t="s">
        <v>129</v>
      </c>
      <c r="I15" t="s">
        <v>130</v>
      </c>
      <c r="J15" t="s">
        <v>139</v>
      </c>
      <c r="K15" t="s">
        <v>140</v>
      </c>
      <c r="L15" t="s">
        <v>141</v>
      </c>
      <c r="M15">
        <v>1.00301</v>
      </c>
      <c r="N15">
        <v>1</v>
      </c>
      <c r="O15" t="s">
        <v>142</v>
      </c>
      <c r="P15" t="s">
        <v>143</v>
      </c>
      <c r="Q15" t="s">
        <v>144</v>
      </c>
      <c r="R15" t="s">
        <v>32</v>
      </c>
    </row>
    <row r="16" spans="1:19">
      <c r="A16" t="s">
        <v>20</v>
      </c>
      <c r="B16" t="s">
        <v>145</v>
      </c>
      <c r="C16" t="s">
        <v>22</v>
      </c>
      <c r="D16" t="s">
        <v>128</v>
      </c>
      <c r="E16" s="9">
        <v>46221</v>
      </c>
      <c r="F16" s="9">
        <v>46225</v>
      </c>
      <c r="G16" t="s">
        <v>128</v>
      </c>
      <c r="H16" t="s">
        <v>129</v>
      </c>
      <c r="I16" t="s">
        <v>130</v>
      </c>
      <c r="J16" t="s">
        <v>146</v>
      </c>
      <c r="K16" t="s">
        <v>132</v>
      </c>
      <c r="L16" t="s">
        <v>133</v>
      </c>
      <c r="M16">
        <v>1.00301</v>
      </c>
      <c r="N16">
        <v>1</v>
      </c>
      <c r="O16" t="s">
        <v>147</v>
      </c>
      <c r="P16" t="s">
        <v>148</v>
      </c>
      <c r="Q16" t="s">
        <v>149</v>
      </c>
      <c r="R16" t="s">
        <v>32</v>
      </c>
    </row>
    <row r="17" spans="1:18">
      <c r="A17" t="s">
        <v>33</v>
      </c>
      <c r="B17" t="s">
        <v>150</v>
      </c>
      <c r="C17" t="s">
        <v>22</v>
      </c>
      <c r="D17" t="s">
        <v>128</v>
      </c>
      <c r="E17" s="9">
        <v>46221</v>
      </c>
      <c r="F17" s="9">
        <v>46225</v>
      </c>
      <c r="G17" t="s">
        <v>128</v>
      </c>
      <c r="H17" t="s">
        <v>129</v>
      </c>
      <c r="I17" t="s">
        <v>130</v>
      </c>
      <c r="J17" t="s">
        <v>151</v>
      </c>
      <c r="K17" t="s">
        <v>132</v>
      </c>
      <c r="L17" t="s">
        <v>133</v>
      </c>
      <c r="M17">
        <v>1.00301</v>
      </c>
      <c r="N17">
        <v>1</v>
      </c>
      <c r="O17" t="s">
        <v>152</v>
      </c>
      <c r="P17" t="s">
        <v>153</v>
      </c>
      <c r="Q17" t="s">
        <v>154</v>
      </c>
      <c r="R17" t="s">
        <v>32</v>
      </c>
    </row>
    <row r="18" spans="1:18">
      <c r="A18" t="s">
        <v>155</v>
      </c>
      <c r="B18" t="s">
        <v>156</v>
      </c>
      <c r="C18" t="s">
        <v>22</v>
      </c>
      <c r="D18" t="s">
        <v>128</v>
      </c>
      <c r="E18" s="9">
        <v>46221</v>
      </c>
      <c r="F18" s="9">
        <v>46225</v>
      </c>
      <c r="G18" t="s">
        <v>128</v>
      </c>
      <c r="H18" t="s">
        <v>108</v>
      </c>
      <c r="I18" t="s">
        <v>157</v>
      </c>
      <c r="J18" t="s">
        <v>158</v>
      </c>
      <c r="K18" t="s">
        <v>159</v>
      </c>
      <c r="L18" t="s">
        <v>160</v>
      </c>
      <c r="M18">
        <v>1.00301</v>
      </c>
      <c r="N18">
        <v>1</v>
      </c>
      <c r="O18" t="s">
        <v>161</v>
      </c>
      <c r="P18" t="s">
        <v>162</v>
      </c>
      <c r="Q18" t="s">
        <v>163</v>
      </c>
      <c r="R18" t="s">
        <v>32</v>
      </c>
    </row>
    <row r="19" spans="1:18">
      <c r="A19" t="s">
        <v>164</v>
      </c>
      <c r="B19" t="s">
        <v>165</v>
      </c>
      <c r="C19" t="s">
        <v>22</v>
      </c>
      <c r="D19" t="s">
        <v>128</v>
      </c>
      <c r="E19" s="9">
        <v>46221</v>
      </c>
      <c r="F19" s="9">
        <v>46225</v>
      </c>
      <c r="G19" t="s">
        <v>128</v>
      </c>
      <c r="H19" t="s">
        <v>108</v>
      </c>
      <c r="I19" t="s">
        <v>157</v>
      </c>
      <c r="J19" t="s">
        <v>166</v>
      </c>
      <c r="K19" t="s">
        <v>159</v>
      </c>
      <c r="L19" t="s">
        <v>167</v>
      </c>
      <c r="M19">
        <v>1.00301</v>
      </c>
      <c r="N19">
        <v>1</v>
      </c>
      <c r="O19" t="s">
        <v>168</v>
      </c>
      <c r="P19" t="s">
        <v>169</v>
      </c>
      <c r="Q19" t="s">
        <v>170</v>
      </c>
      <c r="R19" t="s">
        <v>32</v>
      </c>
    </row>
    <row r="20" spans="1:18">
      <c r="A20" t="s">
        <v>171</v>
      </c>
      <c r="B20" t="s">
        <v>172</v>
      </c>
      <c r="C20" t="s">
        <v>22</v>
      </c>
      <c r="D20" t="s">
        <v>128</v>
      </c>
      <c r="E20" s="9">
        <v>46221</v>
      </c>
      <c r="F20" s="9">
        <v>46226</v>
      </c>
      <c r="G20" t="s">
        <v>128</v>
      </c>
      <c r="H20" t="s">
        <v>52</v>
      </c>
      <c r="I20" t="s">
        <v>53</v>
      </c>
      <c r="J20" t="s">
        <v>173</v>
      </c>
      <c r="K20" t="s">
        <v>174</v>
      </c>
      <c r="L20" t="s">
        <v>175</v>
      </c>
      <c r="M20">
        <v>1.00301</v>
      </c>
      <c r="N20">
        <v>1</v>
      </c>
      <c r="O20" t="s">
        <v>176</v>
      </c>
      <c r="P20" t="s">
        <v>177</v>
      </c>
      <c r="Q20" t="s">
        <v>178</v>
      </c>
      <c r="R20" t="s">
        <v>32</v>
      </c>
    </row>
    <row r="21" spans="1:18">
      <c r="A21" t="s">
        <v>179</v>
      </c>
      <c r="B21" t="s">
        <v>180</v>
      </c>
      <c r="C21" t="s">
        <v>22</v>
      </c>
      <c r="D21" t="s">
        <v>181</v>
      </c>
      <c r="E21" s="9">
        <v>46221</v>
      </c>
      <c r="F21" s="9">
        <v>46223</v>
      </c>
      <c r="G21" t="s">
        <v>181</v>
      </c>
      <c r="H21" t="s">
        <v>182</v>
      </c>
      <c r="I21" t="s">
        <v>183</v>
      </c>
      <c r="J21" t="s">
        <v>184</v>
      </c>
      <c r="K21" t="s">
        <v>185</v>
      </c>
      <c r="L21" t="s">
        <v>186</v>
      </c>
      <c r="M21">
        <v>1.00301</v>
      </c>
      <c r="N21">
        <v>1</v>
      </c>
      <c r="O21" t="s">
        <v>32</v>
      </c>
      <c r="P21" t="s">
        <v>32</v>
      </c>
      <c r="Q21" t="s">
        <v>187</v>
      </c>
      <c r="R21" t="s">
        <v>32</v>
      </c>
    </row>
    <row r="22" spans="1:18">
      <c r="A22" t="s">
        <v>32</v>
      </c>
      <c r="B22" t="s">
        <v>188</v>
      </c>
      <c r="C22" t="s">
        <v>22</v>
      </c>
      <c r="D22" t="s">
        <v>189</v>
      </c>
      <c r="E22" s="9">
        <v>46221</v>
      </c>
      <c r="F22" s="9">
        <v>46223</v>
      </c>
      <c r="G22" t="s">
        <v>189</v>
      </c>
      <c r="H22" t="s">
        <v>46</v>
      </c>
      <c r="I22" t="s">
        <v>32</v>
      </c>
      <c r="J22" t="s">
        <v>32</v>
      </c>
      <c r="K22" t="s">
        <v>190</v>
      </c>
      <c r="L22" t="s">
        <v>32</v>
      </c>
      <c r="M22" t="s">
        <v>32</v>
      </c>
      <c r="N22">
        <v>1</v>
      </c>
      <c r="O22" t="s">
        <v>32</v>
      </c>
      <c r="P22" t="s">
        <v>32</v>
      </c>
      <c r="Q22" t="s">
        <v>32</v>
      </c>
      <c r="R22" t="s">
        <v>32</v>
      </c>
    </row>
    <row r="23" spans="1:18">
      <c r="A23" t="s">
        <v>32</v>
      </c>
      <c r="B23" t="s">
        <v>191</v>
      </c>
      <c r="C23" t="s">
        <v>22</v>
      </c>
      <c r="D23" t="s">
        <v>192</v>
      </c>
      <c r="E23" s="9">
        <v>46221</v>
      </c>
      <c r="F23" s="9">
        <v>46223</v>
      </c>
      <c r="G23" t="s">
        <v>192</v>
      </c>
      <c r="H23" t="s">
        <v>46</v>
      </c>
      <c r="I23" t="s">
        <v>32</v>
      </c>
      <c r="J23" t="s">
        <v>32</v>
      </c>
      <c r="K23" t="s">
        <v>193</v>
      </c>
      <c r="L23" t="s">
        <v>32</v>
      </c>
      <c r="M23" t="s">
        <v>32</v>
      </c>
      <c r="N23">
        <v>1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32</v>
      </c>
      <c r="B24" t="s">
        <v>194</v>
      </c>
      <c r="C24" t="s">
        <v>22</v>
      </c>
      <c r="D24" t="s">
        <v>192</v>
      </c>
      <c r="E24" s="9">
        <v>46221</v>
      </c>
      <c r="F24" s="9">
        <v>46223</v>
      </c>
      <c r="G24" t="s">
        <v>192</v>
      </c>
      <c r="H24" t="s">
        <v>46</v>
      </c>
      <c r="I24" t="s">
        <v>32</v>
      </c>
      <c r="J24" t="s">
        <v>32</v>
      </c>
      <c r="K24" t="s">
        <v>195</v>
      </c>
      <c r="L24" t="s">
        <v>32</v>
      </c>
      <c r="M24" t="s">
        <v>32</v>
      </c>
      <c r="N24">
        <v>1</v>
      </c>
      <c r="O24" t="s">
        <v>32</v>
      </c>
      <c r="P24" t="s">
        <v>32</v>
      </c>
      <c r="Q24" t="s">
        <v>32</v>
      </c>
      <c r="R24" t="s">
        <v>32</v>
      </c>
    </row>
    <row r="25" spans="1:18">
      <c r="A25" t="s">
        <v>32</v>
      </c>
      <c r="B25" t="s">
        <v>196</v>
      </c>
      <c r="C25" t="s">
        <v>22</v>
      </c>
      <c r="D25" t="s">
        <v>197</v>
      </c>
      <c r="E25" s="9">
        <v>46221</v>
      </c>
      <c r="F25" s="9">
        <v>46223</v>
      </c>
      <c r="G25" t="s">
        <v>197</v>
      </c>
      <c r="H25" t="s">
        <v>46</v>
      </c>
      <c r="I25" t="s">
        <v>32</v>
      </c>
      <c r="J25" t="s">
        <v>32</v>
      </c>
      <c r="K25" t="s">
        <v>198</v>
      </c>
      <c r="L25" t="s">
        <v>32</v>
      </c>
      <c r="M25" t="s">
        <v>32</v>
      </c>
      <c r="N25">
        <v>4</v>
      </c>
      <c r="O25" t="s">
        <v>32</v>
      </c>
      <c r="P25" t="s">
        <v>32</v>
      </c>
      <c r="Q25" t="s">
        <v>32</v>
      </c>
      <c r="R25" t="s">
        <v>32</v>
      </c>
    </row>
    <row r="26" spans="1:18">
      <c r="A26" t="s">
        <v>32</v>
      </c>
      <c r="B26" t="s">
        <v>199</v>
      </c>
      <c r="C26" t="s">
        <v>22</v>
      </c>
      <c r="D26" t="s">
        <v>200</v>
      </c>
      <c r="E26" s="9">
        <v>46221</v>
      </c>
      <c r="F26" s="9">
        <v>46223</v>
      </c>
      <c r="G26" t="s">
        <v>200</v>
      </c>
      <c r="H26" t="s">
        <v>46</v>
      </c>
      <c r="I26" t="s">
        <v>32</v>
      </c>
      <c r="J26" t="s">
        <v>32</v>
      </c>
      <c r="K26" t="s">
        <v>201</v>
      </c>
      <c r="L26" t="s">
        <v>32</v>
      </c>
      <c r="M26" t="s">
        <v>32</v>
      </c>
      <c r="N26">
        <v>1</v>
      </c>
      <c r="O26" t="s">
        <v>32</v>
      </c>
      <c r="P26" t="s">
        <v>32</v>
      </c>
      <c r="Q26" t="s">
        <v>32</v>
      </c>
      <c r="R26" t="s">
        <v>32</v>
      </c>
    </row>
    <row r="27" spans="1:18">
      <c r="A27" t="s">
        <v>32</v>
      </c>
      <c r="B27" t="s">
        <v>202</v>
      </c>
      <c r="C27" t="s">
        <v>22</v>
      </c>
      <c r="D27" t="s">
        <v>200</v>
      </c>
      <c r="E27" s="9">
        <v>46221</v>
      </c>
      <c r="F27" s="9">
        <v>46223</v>
      </c>
      <c r="G27" t="s">
        <v>200</v>
      </c>
      <c r="H27" t="s">
        <v>46</v>
      </c>
      <c r="I27" t="s">
        <v>32</v>
      </c>
      <c r="J27" t="s">
        <v>32</v>
      </c>
      <c r="K27" t="s">
        <v>203</v>
      </c>
      <c r="L27" t="s">
        <v>32</v>
      </c>
      <c r="M27" t="s">
        <v>32</v>
      </c>
      <c r="N27">
        <v>1</v>
      </c>
      <c r="O27" t="s">
        <v>32</v>
      </c>
      <c r="P27" t="s">
        <v>32</v>
      </c>
      <c r="Q27" t="s">
        <v>32</v>
      </c>
      <c r="R27" t="s">
        <v>32</v>
      </c>
    </row>
    <row r="28" spans="1:18">
      <c r="A28" t="s">
        <v>32</v>
      </c>
      <c r="B28" t="s">
        <v>204</v>
      </c>
      <c r="C28" t="s">
        <v>22</v>
      </c>
      <c r="D28" t="s">
        <v>205</v>
      </c>
      <c r="E28" s="9">
        <v>46221</v>
      </c>
      <c r="F28" s="9">
        <v>46221</v>
      </c>
      <c r="G28" t="s">
        <v>205</v>
      </c>
      <c r="H28" t="s">
        <v>46</v>
      </c>
      <c r="I28" t="s">
        <v>32</v>
      </c>
      <c r="J28" t="s">
        <v>32</v>
      </c>
      <c r="K28" t="s">
        <v>206</v>
      </c>
      <c r="L28" t="s">
        <v>32</v>
      </c>
      <c r="M28" t="s">
        <v>32</v>
      </c>
      <c r="N28">
        <v>1</v>
      </c>
      <c r="O28" t="s">
        <v>32</v>
      </c>
      <c r="P28" t="s">
        <v>32</v>
      </c>
      <c r="Q28" t="s">
        <v>32</v>
      </c>
      <c r="R28" t="s">
        <v>32</v>
      </c>
    </row>
    <row r="29" spans="1:18">
      <c r="A29" t="s">
        <v>32</v>
      </c>
      <c r="B29" t="s">
        <v>207</v>
      </c>
      <c r="C29" t="s">
        <v>22</v>
      </c>
      <c r="D29" t="s">
        <v>205</v>
      </c>
      <c r="E29" s="9">
        <v>46221</v>
      </c>
      <c r="F29" s="9">
        <v>46221</v>
      </c>
      <c r="G29" t="s">
        <v>205</v>
      </c>
      <c r="H29" t="s">
        <v>46</v>
      </c>
      <c r="I29" t="s">
        <v>32</v>
      </c>
      <c r="J29" t="s">
        <v>32</v>
      </c>
      <c r="K29" t="s">
        <v>208</v>
      </c>
      <c r="L29" t="s">
        <v>32</v>
      </c>
      <c r="M29" t="s">
        <v>32</v>
      </c>
      <c r="N29">
        <v>2</v>
      </c>
      <c r="O29" t="s">
        <v>32</v>
      </c>
      <c r="P29" t="s">
        <v>32</v>
      </c>
      <c r="Q29" t="s">
        <v>32</v>
      </c>
      <c r="R29" t="s">
        <v>32</v>
      </c>
    </row>
    <row r="30" spans="1:18">
      <c r="A30" t="s">
        <v>32</v>
      </c>
      <c r="B30" t="s">
        <v>209</v>
      </c>
      <c r="C30" t="s">
        <v>22</v>
      </c>
      <c r="D30" t="s">
        <v>205</v>
      </c>
      <c r="E30" s="9">
        <v>46221</v>
      </c>
      <c r="F30" s="9">
        <v>46221</v>
      </c>
      <c r="G30" t="s">
        <v>205</v>
      </c>
      <c r="H30" t="s">
        <v>46</v>
      </c>
      <c r="I30" t="s">
        <v>32</v>
      </c>
      <c r="J30" t="s">
        <v>32</v>
      </c>
      <c r="K30" t="s">
        <v>210</v>
      </c>
      <c r="L30" t="s">
        <v>32</v>
      </c>
      <c r="M30" t="s">
        <v>32</v>
      </c>
      <c r="N30">
        <v>1</v>
      </c>
      <c r="O30" t="s">
        <v>32</v>
      </c>
      <c r="P30" t="s">
        <v>32</v>
      </c>
      <c r="Q30" t="s">
        <v>32</v>
      </c>
      <c r="R30" t="s">
        <v>32</v>
      </c>
    </row>
    <row r="31" spans="1:18">
      <c r="A31" t="s">
        <v>32</v>
      </c>
      <c r="B31" t="s">
        <v>211</v>
      </c>
      <c r="C31" t="s">
        <v>22</v>
      </c>
      <c r="D31" t="s">
        <v>205</v>
      </c>
      <c r="E31" s="9">
        <v>46221</v>
      </c>
      <c r="F31" s="9">
        <v>46221</v>
      </c>
      <c r="G31" t="s">
        <v>205</v>
      </c>
      <c r="H31" t="s">
        <v>46</v>
      </c>
      <c r="I31" t="s">
        <v>32</v>
      </c>
      <c r="J31" t="s">
        <v>32</v>
      </c>
      <c r="K31" t="s">
        <v>212</v>
      </c>
      <c r="L31" t="s">
        <v>32</v>
      </c>
      <c r="M31" t="s">
        <v>32</v>
      </c>
      <c r="N31">
        <v>4</v>
      </c>
      <c r="O31" t="s">
        <v>32</v>
      </c>
      <c r="P31" t="s">
        <v>32</v>
      </c>
      <c r="Q31" t="s">
        <v>32</v>
      </c>
      <c r="R31" t="s">
        <v>32</v>
      </c>
    </row>
    <row r="32" spans="1:18">
      <c r="A32" t="s">
        <v>32</v>
      </c>
      <c r="B32" t="s">
        <v>213</v>
      </c>
      <c r="C32" t="s">
        <v>22</v>
      </c>
      <c r="D32" t="s">
        <v>205</v>
      </c>
      <c r="E32" s="9">
        <v>46221</v>
      </c>
      <c r="F32" s="9">
        <v>46221</v>
      </c>
      <c r="G32" t="s">
        <v>205</v>
      </c>
      <c r="H32" t="s">
        <v>46</v>
      </c>
      <c r="I32" t="s">
        <v>32</v>
      </c>
      <c r="J32" t="s">
        <v>32</v>
      </c>
      <c r="K32" t="s">
        <v>214</v>
      </c>
      <c r="L32" t="s">
        <v>32</v>
      </c>
      <c r="M32" t="s">
        <v>32</v>
      </c>
      <c r="N32">
        <v>3</v>
      </c>
      <c r="O32" t="s">
        <v>32</v>
      </c>
      <c r="P32" t="s">
        <v>32</v>
      </c>
      <c r="Q32" t="s">
        <v>32</v>
      </c>
      <c r="R32" t="s">
        <v>32</v>
      </c>
    </row>
    <row r="33" spans="1:18">
      <c r="A33" t="s">
        <v>32</v>
      </c>
      <c r="B33" t="s">
        <v>215</v>
      </c>
      <c r="C33" t="s">
        <v>22</v>
      </c>
      <c r="D33" t="s">
        <v>205</v>
      </c>
      <c r="E33" s="9">
        <v>46221</v>
      </c>
      <c r="F33" s="9">
        <v>46222</v>
      </c>
      <c r="G33" t="s">
        <v>205</v>
      </c>
      <c r="H33" t="s">
        <v>46</v>
      </c>
      <c r="I33" t="s">
        <v>32</v>
      </c>
      <c r="J33" t="s">
        <v>32</v>
      </c>
      <c r="K33" t="s">
        <v>216</v>
      </c>
      <c r="L33" t="s">
        <v>32</v>
      </c>
      <c r="M33" t="s">
        <v>32</v>
      </c>
      <c r="N33">
        <v>1</v>
      </c>
      <c r="O33" t="s">
        <v>32</v>
      </c>
      <c r="P33" t="s">
        <v>32</v>
      </c>
      <c r="Q33" t="s">
        <v>32</v>
      </c>
      <c r="R33" t="s">
        <v>32</v>
      </c>
    </row>
    <row r="34" spans="1:18">
      <c r="A34" t="s">
        <v>32</v>
      </c>
      <c r="B34" t="s">
        <v>217</v>
      </c>
      <c r="C34" t="s">
        <v>22</v>
      </c>
      <c r="D34" t="s">
        <v>205</v>
      </c>
      <c r="E34" s="9">
        <v>46221</v>
      </c>
      <c r="F34" s="9">
        <v>46221</v>
      </c>
      <c r="G34" t="s">
        <v>205</v>
      </c>
      <c r="H34" t="s">
        <v>46</v>
      </c>
      <c r="I34" t="s">
        <v>32</v>
      </c>
      <c r="J34" t="s">
        <v>32</v>
      </c>
      <c r="K34" t="s">
        <v>218</v>
      </c>
      <c r="L34" t="s">
        <v>32</v>
      </c>
      <c r="M34" t="s">
        <v>32</v>
      </c>
      <c r="N34">
        <v>2</v>
      </c>
      <c r="O34" t="s">
        <v>32</v>
      </c>
      <c r="P34" t="s">
        <v>32</v>
      </c>
      <c r="Q34" t="s">
        <v>32</v>
      </c>
      <c r="R34" t="s">
        <v>32</v>
      </c>
    </row>
    <row r="35" spans="1:18">
      <c r="A35" t="s">
        <v>32</v>
      </c>
      <c r="B35" t="s">
        <v>219</v>
      </c>
      <c r="C35" t="s">
        <v>22</v>
      </c>
      <c r="D35" t="s">
        <v>205</v>
      </c>
      <c r="E35" s="9">
        <v>46221</v>
      </c>
      <c r="F35" s="9">
        <v>46221</v>
      </c>
      <c r="G35" t="s">
        <v>205</v>
      </c>
      <c r="H35" t="s">
        <v>46</v>
      </c>
      <c r="I35" t="s">
        <v>32</v>
      </c>
      <c r="J35" t="s">
        <v>32</v>
      </c>
      <c r="K35" t="s">
        <v>218</v>
      </c>
      <c r="L35" t="s">
        <v>32</v>
      </c>
      <c r="M35" t="s">
        <v>32</v>
      </c>
      <c r="N35">
        <v>1</v>
      </c>
      <c r="O35" t="s">
        <v>32</v>
      </c>
      <c r="P35" t="s">
        <v>32</v>
      </c>
      <c r="Q35" t="s">
        <v>32</v>
      </c>
      <c r="R35" t="s">
        <v>32</v>
      </c>
    </row>
    <row r="36" spans="1:18">
      <c r="A36" t="s">
        <v>32</v>
      </c>
      <c r="B36" t="s">
        <v>220</v>
      </c>
      <c r="C36" t="s">
        <v>22</v>
      </c>
      <c r="D36" t="s">
        <v>205</v>
      </c>
      <c r="E36" s="9">
        <v>46221</v>
      </c>
      <c r="F36" s="9">
        <v>46221</v>
      </c>
      <c r="G36" t="s">
        <v>205</v>
      </c>
      <c r="H36" t="s">
        <v>46</v>
      </c>
      <c r="I36" t="s">
        <v>32</v>
      </c>
      <c r="J36" t="s">
        <v>32</v>
      </c>
      <c r="K36" t="s">
        <v>221</v>
      </c>
      <c r="L36" t="s">
        <v>32</v>
      </c>
      <c r="M36" t="s">
        <v>32</v>
      </c>
      <c r="N36">
        <v>4</v>
      </c>
      <c r="O36" t="s">
        <v>32</v>
      </c>
      <c r="P36" t="s">
        <v>32</v>
      </c>
      <c r="Q36" t="s">
        <v>32</v>
      </c>
      <c r="R36" t="s">
        <v>32</v>
      </c>
    </row>
    <row r="37" spans="1:18">
      <c r="A37" t="s">
        <v>32</v>
      </c>
      <c r="B37" t="s">
        <v>222</v>
      </c>
      <c r="C37" t="s">
        <v>22</v>
      </c>
      <c r="D37" t="s">
        <v>205</v>
      </c>
      <c r="E37" s="9">
        <v>46221</v>
      </c>
      <c r="F37" s="9">
        <v>46221</v>
      </c>
      <c r="G37" t="s">
        <v>205</v>
      </c>
      <c r="H37" t="s">
        <v>46</v>
      </c>
      <c r="I37" t="s">
        <v>32</v>
      </c>
      <c r="J37" t="s">
        <v>32</v>
      </c>
      <c r="K37" t="s">
        <v>223</v>
      </c>
      <c r="L37" t="s">
        <v>32</v>
      </c>
      <c r="M37" t="s">
        <v>32</v>
      </c>
      <c r="N37">
        <v>4</v>
      </c>
      <c r="O37" t="s">
        <v>32</v>
      </c>
      <c r="P37" t="s">
        <v>32</v>
      </c>
      <c r="Q37" t="s">
        <v>32</v>
      </c>
      <c r="R37" t="s">
        <v>32</v>
      </c>
    </row>
    <row r="38" spans="1:18">
      <c r="A38" t="s">
        <v>32</v>
      </c>
      <c r="B38" t="s">
        <v>224</v>
      </c>
      <c r="C38" t="s">
        <v>22</v>
      </c>
      <c r="D38" t="s">
        <v>205</v>
      </c>
      <c r="E38" s="9">
        <v>46221</v>
      </c>
      <c r="F38" s="9">
        <v>46222</v>
      </c>
      <c r="G38" t="s">
        <v>205</v>
      </c>
      <c r="H38" t="s">
        <v>46</v>
      </c>
      <c r="I38" t="s">
        <v>32</v>
      </c>
      <c r="J38" t="s">
        <v>32</v>
      </c>
      <c r="K38" t="s">
        <v>225</v>
      </c>
      <c r="L38" t="s">
        <v>32</v>
      </c>
      <c r="M38" t="s">
        <v>32</v>
      </c>
      <c r="N38">
        <v>33</v>
      </c>
      <c r="O38" t="s">
        <v>32</v>
      </c>
      <c r="P38" t="s">
        <v>32</v>
      </c>
      <c r="Q38" t="s">
        <v>32</v>
      </c>
      <c r="R38" t="s">
        <v>32</v>
      </c>
    </row>
    <row r="39" spans="1:18">
      <c r="A39" t="s">
        <v>105</v>
      </c>
      <c r="B39" t="s">
        <v>226</v>
      </c>
      <c r="C39" t="s">
        <v>22</v>
      </c>
      <c r="D39" t="s">
        <v>227</v>
      </c>
      <c r="E39" s="9">
        <v>46221</v>
      </c>
      <c r="F39" s="9">
        <v>46224</v>
      </c>
      <c r="G39" t="s">
        <v>227</v>
      </c>
      <c r="H39" t="s">
        <v>228</v>
      </c>
      <c r="I39" t="s">
        <v>229</v>
      </c>
      <c r="J39" t="s">
        <v>230</v>
      </c>
      <c r="K39" t="s">
        <v>231</v>
      </c>
      <c r="L39" t="s">
        <v>232</v>
      </c>
      <c r="M39">
        <v>0.25074999999999997</v>
      </c>
      <c r="N39">
        <v>1</v>
      </c>
      <c r="O39" t="s">
        <v>233</v>
      </c>
      <c r="P39" t="s">
        <v>234</v>
      </c>
      <c r="Q39" t="s">
        <v>235</v>
      </c>
      <c r="R39" t="s">
        <v>32</v>
      </c>
    </row>
    <row r="40" spans="1:18">
      <c r="A40" t="s">
        <v>105</v>
      </c>
      <c r="B40" t="s">
        <v>236</v>
      </c>
      <c r="C40" t="s">
        <v>22</v>
      </c>
      <c r="D40" t="s">
        <v>227</v>
      </c>
      <c r="E40" s="9">
        <v>46221</v>
      </c>
      <c r="F40" s="9">
        <v>46224</v>
      </c>
      <c r="G40" t="s">
        <v>227</v>
      </c>
      <c r="H40" t="s">
        <v>237</v>
      </c>
      <c r="I40" t="s">
        <v>238</v>
      </c>
      <c r="J40" t="s">
        <v>239</v>
      </c>
      <c r="K40" t="s">
        <v>240</v>
      </c>
      <c r="L40" t="s">
        <v>241</v>
      </c>
      <c r="M40">
        <v>0.25074999999999997</v>
      </c>
      <c r="N40">
        <v>1</v>
      </c>
      <c r="O40" t="s">
        <v>242</v>
      </c>
      <c r="P40" t="s">
        <v>243</v>
      </c>
      <c r="Q40" t="s">
        <v>244</v>
      </c>
      <c r="R40" t="s">
        <v>32</v>
      </c>
    </row>
    <row r="41" spans="1:18">
      <c r="A41" t="s">
        <v>245</v>
      </c>
      <c r="B41" t="s">
        <v>246</v>
      </c>
      <c r="C41" t="s">
        <v>22</v>
      </c>
      <c r="D41" t="s">
        <v>227</v>
      </c>
      <c r="E41" s="9">
        <v>46221</v>
      </c>
      <c r="F41" s="9">
        <v>46225</v>
      </c>
      <c r="G41" t="s">
        <v>227</v>
      </c>
      <c r="H41" t="s">
        <v>52</v>
      </c>
      <c r="I41" t="s">
        <v>53</v>
      </c>
      <c r="J41" t="s">
        <v>247</v>
      </c>
      <c r="K41" t="s">
        <v>248</v>
      </c>
      <c r="L41" t="s">
        <v>249</v>
      </c>
      <c r="M41">
        <v>1.00301</v>
      </c>
      <c r="N41">
        <v>1</v>
      </c>
      <c r="O41" t="s">
        <v>250</v>
      </c>
      <c r="P41" t="s">
        <v>251</v>
      </c>
      <c r="Q41" t="s">
        <v>252</v>
      </c>
      <c r="R41" t="s">
        <v>32</v>
      </c>
    </row>
    <row r="42" spans="1:18">
      <c r="A42" t="s">
        <v>253</v>
      </c>
      <c r="B42" t="s">
        <v>254</v>
      </c>
      <c r="C42" t="s">
        <v>22</v>
      </c>
      <c r="D42" t="s">
        <v>227</v>
      </c>
      <c r="E42" s="9">
        <v>46221</v>
      </c>
      <c r="F42" s="9">
        <v>46225</v>
      </c>
      <c r="G42" t="s">
        <v>227</v>
      </c>
      <c r="H42" t="s">
        <v>255</v>
      </c>
      <c r="I42" t="s">
        <v>256</v>
      </c>
      <c r="J42" t="s">
        <v>257</v>
      </c>
      <c r="K42" t="s">
        <v>258</v>
      </c>
      <c r="L42" t="s">
        <v>259</v>
      </c>
      <c r="M42">
        <v>1.00301</v>
      </c>
      <c r="N42">
        <v>1</v>
      </c>
      <c r="O42" t="s">
        <v>32</v>
      </c>
      <c r="P42" t="s">
        <v>32</v>
      </c>
      <c r="Q42" t="s">
        <v>260</v>
      </c>
      <c r="R42" t="s">
        <v>32</v>
      </c>
    </row>
    <row r="43" spans="1:18">
      <c r="E43" s="9"/>
      <c r="F43" s="9"/>
      <c r="O43"/>
      <c r="P43"/>
    </row>
    <row r="44" spans="1:18">
      <c r="E44" s="9"/>
      <c r="F44" s="9"/>
      <c r="O44"/>
      <c r="P44"/>
    </row>
    <row r="45" spans="1:18">
      <c r="E45" s="9"/>
      <c r="F45" s="9"/>
      <c r="O45"/>
      <c r="P45"/>
    </row>
    <row r="46" spans="1:18">
      <c r="E46" s="9"/>
      <c r="F46" s="9"/>
      <c r="O46"/>
      <c r="P46"/>
    </row>
    <row r="47" spans="1:18">
      <c r="E47" s="9"/>
      <c r="F47" s="9"/>
      <c r="O47"/>
      <c r="P47"/>
    </row>
    <row r="48" spans="1:18">
      <c r="E48" s="9"/>
      <c r="F48" s="9"/>
      <c r="O48"/>
      <c r="P48"/>
    </row>
    <row r="49" spans="5:16">
      <c r="E49" s="9"/>
      <c r="F49" s="9"/>
      <c r="O49"/>
      <c r="P49"/>
    </row>
    <row r="50" spans="5:16">
      <c r="E50" s="9"/>
      <c r="F50" s="9"/>
      <c r="O50"/>
      <c r="P50"/>
    </row>
    <row r="51" spans="5:16">
      <c r="E51" s="9"/>
      <c r="F51" s="9"/>
      <c r="O51"/>
      <c r="P51"/>
    </row>
    <row r="52" spans="5:16">
      <c r="E52" s="9"/>
      <c r="F52" s="9"/>
      <c r="O52"/>
      <c r="P52"/>
    </row>
    <row r="53" spans="5:16">
      <c r="E53" s="9"/>
      <c r="F53" s="9"/>
      <c r="O53"/>
      <c r="P53"/>
    </row>
    <row r="54" spans="5:16">
      <c r="E54" s="9"/>
      <c r="F54" s="9"/>
      <c r="O54"/>
      <c r="P54"/>
    </row>
    <row r="55" spans="5:16">
      <c r="E55" s="9"/>
      <c r="F55" s="9"/>
      <c r="O55"/>
      <c r="P55"/>
    </row>
    <row r="56" spans="5:16">
      <c r="E56" s="9"/>
      <c r="F56" s="9"/>
      <c r="O56"/>
      <c r="P56"/>
    </row>
    <row r="57" spans="5:16">
      <c r="E57" s="9"/>
      <c r="F57" s="9"/>
      <c r="O57"/>
      <c r="P57"/>
    </row>
    <row r="58" spans="5:16">
      <c r="E58" s="9"/>
      <c r="F58" s="9"/>
      <c r="O58"/>
      <c r="P58"/>
    </row>
    <row r="59" spans="5:16">
      <c r="E59" s="9"/>
      <c r="F59" s="9"/>
      <c r="O59"/>
      <c r="P59"/>
    </row>
    <row r="60" spans="5:16">
      <c r="E60" s="9"/>
      <c r="F60" s="9"/>
      <c r="O60"/>
      <c r="P60"/>
    </row>
    <row r="61" spans="5:16">
      <c r="E61" s="9"/>
      <c r="F61" s="9"/>
      <c r="O61"/>
      <c r="P61"/>
    </row>
    <row r="62" spans="5:16">
      <c r="E62" s="9"/>
      <c r="F62" s="9"/>
      <c r="O62"/>
      <c r="P62"/>
    </row>
    <row r="63" spans="5:16">
      <c r="E63" s="9"/>
      <c r="F63" s="9"/>
      <c r="O63"/>
      <c r="P63"/>
    </row>
    <row r="64" spans="5:16">
      <c r="E64" s="9"/>
      <c r="F64" s="9"/>
      <c r="O64"/>
      <c r="P64"/>
    </row>
    <row r="65" spans="5:16">
      <c r="E65" s="9"/>
      <c r="F65" s="9"/>
      <c r="O65"/>
      <c r="P65"/>
    </row>
    <row r="66" spans="5:16">
      <c r="E66" s="9"/>
      <c r="F66" s="9"/>
      <c r="O66"/>
      <c r="P66"/>
    </row>
    <row r="67" spans="5:16">
      <c r="E67" s="9"/>
      <c r="F67" s="9"/>
      <c r="O67"/>
      <c r="P67"/>
    </row>
    <row r="68" spans="5:16">
      <c r="E68" s="9"/>
      <c r="F68" s="9"/>
      <c r="O68"/>
      <c r="P68"/>
    </row>
    <row r="69" spans="5:16">
      <c r="E69" s="9"/>
      <c r="F69" s="9"/>
      <c r="O69"/>
      <c r="P69"/>
    </row>
    <row r="70" spans="5:16">
      <c r="E70" s="9"/>
      <c r="F70" s="9"/>
      <c r="O70"/>
      <c r="P70"/>
    </row>
    <row r="71" spans="5:16">
      <c r="E71" s="9"/>
      <c r="F71" s="9"/>
      <c r="O71"/>
      <c r="P71"/>
    </row>
    <row r="72" spans="5:16">
      <c r="E72" s="9"/>
      <c r="F72" s="9"/>
      <c r="O72"/>
      <c r="P72"/>
    </row>
    <row r="73" spans="5:16">
      <c r="E73" s="9"/>
      <c r="F73" s="9"/>
      <c r="O73"/>
      <c r="P73"/>
    </row>
    <row r="74" spans="5:16">
      <c r="E74" s="9"/>
      <c r="F74" s="9"/>
      <c r="O74"/>
      <c r="P74"/>
    </row>
    <row r="75" spans="5:16">
      <c r="E75" s="9"/>
      <c r="F75" s="9"/>
      <c r="O75"/>
      <c r="P75"/>
    </row>
    <row r="76" spans="5:16">
      <c r="E76" s="9"/>
      <c r="F76" s="9"/>
      <c r="O76"/>
      <c r="P76"/>
    </row>
    <row r="77" spans="5:16">
      <c r="E77" s="9"/>
      <c r="F77" s="9"/>
      <c r="O77"/>
      <c r="P77"/>
    </row>
    <row r="78" spans="5:16">
      <c r="E78" s="9"/>
      <c r="F78" s="9"/>
      <c r="O78"/>
      <c r="P78"/>
    </row>
    <row r="79" spans="5:16">
      <c r="E79" s="9"/>
      <c r="F79" s="9"/>
      <c r="O79"/>
      <c r="P79"/>
    </row>
    <row r="80" spans="5:16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1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2026-07-17T20:23:55Z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